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inov\Documents\Proceduri\Lekarstva_2017\Doc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4" i="1" l="1"/>
  <c r="A563" i="1"/>
  <c r="A564" i="1" s="1"/>
  <c r="A565" i="1" s="1"/>
  <c r="A566" i="1" s="1"/>
  <c r="A567" i="1" s="1"/>
  <c r="A555" i="1"/>
  <c r="A556" i="1" s="1"/>
  <c r="A557" i="1" s="1"/>
  <c r="A558" i="1" s="1"/>
  <c r="A559" i="1" s="1"/>
  <c r="A547" i="1"/>
  <c r="A548" i="1" s="1"/>
  <c r="A549" i="1" s="1"/>
  <c r="A550" i="1" s="1"/>
  <c r="A551" i="1" s="1"/>
  <c r="A539" i="1"/>
  <c r="A540" i="1" s="1"/>
  <c r="A541" i="1" s="1"/>
  <c r="A542" i="1" s="1"/>
  <c r="A543" i="1" s="1"/>
  <c r="A525" i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13" i="1"/>
  <c r="A514" i="1" s="1"/>
  <c r="A515" i="1" s="1"/>
  <c r="A516" i="1" s="1"/>
  <c r="A517" i="1" s="1"/>
  <c r="A518" i="1" s="1"/>
  <c r="A519" i="1" s="1"/>
  <c r="A520" i="1" s="1"/>
  <c r="A521" i="1" s="1"/>
  <c r="A522" i="1" s="1"/>
  <c r="A510" i="1"/>
  <c r="A511" i="1" s="1"/>
  <c r="A503" i="1"/>
  <c r="A504" i="1" s="1"/>
  <c r="A505" i="1" s="1"/>
  <c r="A497" i="1"/>
  <c r="A498" i="1" s="1"/>
  <c r="A499" i="1" s="1"/>
  <c r="A491" i="1"/>
  <c r="A492" i="1" s="1"/>
  <c r="A493" i="1" s="1"/>
  <c r="A494" i="1" s="1"/>
  <c r="A488" i="1"/>
  <c r="A472" i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63" i="1"/>
  <c r="A464" i="1" s="1"/>
  <c r="A465" i="1" s="1"/>
  <c r="A466" i="1" s="1"/>
  <c r="A467" i="1" s="1"/>
  <c r="A468" i="1" s="1"/>
  <c r="A469" i="1" s="1"/>
  <c r="A449" i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36" i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23" i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10" i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399" i="1"/>
  <c r="A400" i="1" s="1"/>
  <c r="A401" i="1" s="1"/>
  <c r="A402" i="1" s="1"/>
  <c r="A403" i="1" s="1"/>
  <c r="A404" i="1" s="1"/>
  <c r="A405" i="1" s="1"/>
  <c r="A406" i="1" s="1"/>
  <c r="A407" i="1" s="1"/>
  <c r="A408" i="1" s="1"/>
  <c r="A397" i="1"/>
  <c r="A398" i="1" s="1"/>
  <c r="A384" i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71" i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58" i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45" i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32" i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06" i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293" i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280" i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67" i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41" i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E232" i="1"/>
  <c r="E231" i="1"/>
  <c r="A228" i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189" i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176" i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63" i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24" i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E36" i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<sst xmlns="http://schemas.openxmlformats.org/spreadsheetml/2006/main" count="1714" uniqueCount="915">
  <si>
    <t xml:space="preserve">№ на обособена позиция  /номенк-латура </t>
  </si>
  <si>
    <t>Международно непатентно          наименование</t>
  </si>
  <si>
    <t>Лекарствена форма и количество активно вещество</t>
  </si>
  <si>
    <t>Мярка</t>
  </si>
  <si>
    <t>I</t>
  </si>
  <si>
    <t>Доставки на лекарствени продукти, необходими за осигуряване лечебния процес в болницата, с международни непатентни наименования, включени в Приложение №2 на Позитивния лекарствен списък на МЗ</t>
  </si>
  <si>
    <t>Abciximab</t>
  </si>
  <si>
    <t>sol.inj./inf.10mg.5ml.</t>
  </si>
  <si>
    <t>бр.</t>
  </si>
  <si>
    <t>Acarbose</t>
  </si>
  <si>
    <t>100 mg tablets</t>
  </si>
  <si>
    <t>Acenocoumarol</t>
  </si>
  <si>
    <t xml:space="preserve">tabl. 4mg </t>
  </si>
  <si>
    <t>Ademetionine</t>
  </si>
  <si>
    <t xml:space="preserve">tabl.gastr. res. 500 mg </t>
  </si>
  <si>
    <t xml:space="preserve">fl. 500 mg + solv.  5 ml    </t>
  </si>
  <si>
    <t>Alanyl  glutamine</t>
  </si>
  <si>
    <t xml:space="preserve"> инфуз. р-р 200мг/мл 100мл </t>
  </si>
  <si>
    <t xml:space="preserve">Albumin </t>
  </si>
  <si>
    <t>20 % sol. inf. vial 50 ml</t>
  </si>
  <si>
    <t>20 % sol. inf. vial 100 ml</t>
  </si>
  <si>
    <t>Alprazolam</t>
  </si>
  <si>
    <t>tabl. 0,5 mg</t>
  </si>
  <si>
    <t>Alprostadil</t>
  </si>
  <si>
    <t xml:space="preserve">powd.for sol.for inf. 20mcg      </t>
  </si>
  <si>
    <t>Alteplase</t>
  </si>
  <si>
    <t xml:space="preserve">powd.inj.  50 mg + solv.   50ml.                               </t>
  </si>
  <si>
    <t xml:space="preserve">Amantadine </t>
  </si>
  <si>
    <t xml:space="preserve">fl.  500 ml  200mg.           </t>
  </si>
  <si>
    <t>Amikacin</t>
  </si>
  <si>
    <t xml:space="preserve">амп. 125мг/мл 2мл </t>
  </si>
  <si>
    <t xml:space="preserve">амп. 250мг/мл 2мл </t>
  </si>
  <si>
    <t>sol. Inf.1000mg/100ml.</t>
  </si>
  <si>
    <t>sol.inf.500mg 100ml</t>
  </si>
  <si>
    <t>Amino acids - 26 aacids</t>
  </si>
  <si>
    <t xml:space="preserve">инфуз. р-р 10% 500мл </t>
  </si>
  <si>
    <t>Amino acids - 17 aacids</t>
  </si>
  <si>
    <t>Amino acids</t>
  </si>
  <si>
    <t>инфуз. р-р 5% 500мл</t>
  </si>
  <si>
    <t>Amino acids hepa</t>
  </si>
  <si>
    <t>инфуз. р-р 10% 500ml</t>
  </si>
  <si>
    <t>инфуз. р-р 8% 500ml</t>
  </si>
  <si>
    <t>Aminophylline</t>
  </si>
  <si>
    <t>sol. inj.240 mg 10мл.</t>
  </si>
  <si>
    <t xml:space="preserve">Amiodarone </t>
  </si>
  <si>
    <t xml:space="preserve">tabl. 200 mg </t>
  </si>
  <si>
    <t>sol.inj. 150 mg - 3 ml</t>
  </si>
  <si>
    <t>Amlodipine</t>
  </si>
  <si>
    <t xml:space="preserve">tabl.  5mg </t>
  </si>
  <si>
    <t xml:space="preserve">tabl. 10mg </t>
  </si>
  <si>
    <t>Amlodipine/Valsartan</t>
  </si>
  <si>
    <t>tabl. 5mg/160mg</t>
  </si>
  <si>
    <t xml:space="preserve">tabl. 10mg/160mg </t>
  </si>
  <si>
    <t>Amlodipine/Valsartan/Hydrochlorthiazide</t>
  </si>
  <si>
    <t>tabl.10mg./160mg/25mg</t>
  </si>
  <si>
    <t>tabl. 5mg./160mg/12.5mg</t>
  </si>
  <si>
    <t>Amoxicilin and enzyme inhibitor</t>
  </si>
  <si>
    <t>tabl. 1000 mg (875mg/125mg)</t>
  </si>
  <si>
    <t>Amoxicillin and enzyme inhibitor</t>
  </si>
  <si>
    <t xml:space="preserve">1000 mg/200 mg powd. for sol. for inj./inf. </t>
  </si>
  <si>
    <t>Anidulafungin</t>
  </si>
  <si>
    <t xml:space="preserve">100 mg powder and solv. for sol.for inf. </t>
  </si>
  <si>
    <t>Antithrombin III</t>
  </si>
  <si>
    <t>fl.500 IU + solv.</t>
  </si>
  <si>
    <t>Ascorbic acid</t>
  </si>
  <si>
    <t xml:space="preserve">sol.inj. 500mg 5ml </t>
  </si>
  <si>
    <t xml:space="preserve">sol. for inf.100mg/ml 2ml. </t>
  </si>
  <si>
    <t>Atenolol</t>
  </si>
  <si>
    <t xml:space="preserve">tabl. film 50 mg </t>
  </si>
  <si>
    <t>Atorvastatin</t>
  </si>
  <si>
    <t xml:space="preserve">tabl. 20 mg  </t>
  </si>
  <si>
    <t>Atracurium</t>
  </si>
  <si>
    <t xml:space="preserve">amp.  50 mg  - 5 ml       </t>
  </si>
  <si>
    <t xml:space="preserve">amp. 25 mg  - 2.5 ml       </t>
  </si>
  <si>
    <t>Atropine</t>
  </si>
  <si>
    <t xml:space="preserve">амп. 1мг 1мл </t>
  </si>
  <si>
    <t>Azithromycin</t>
  </si>
  <si>
    <t>tabl. 500 mg</t>
  </si>
  <si>
    <t>powd.for sol.for inf.500mg</t>
  </si>
  <si>
    <t>Basiliximab</t>
  </si>
  <si>
    <t>powd. inj. 20mg+solv.</t>
  </si>
  <si>
    <t>Bemiparin sodium</t>
  </si>
  <si>
    <t>sol. for inj. 3500 IU anti-Xa/0,2 ml pre-filled syrigne</t>
  </si>
  <si>
    <t>Bisoprolol fumarate</t>
  </si>
  <si>
    <t>tabl.5mg.</t>
  </si>
  <si>
    <t>tabl. 10mg.</t>
  </si>
  <si>
    <t>Bisoprolol and thiazide</t>
  </si>
  <si>
    <t>film - coted tabl. 5mg./12.5mg.</t>
  </si>
  <si>
    <t>film - coated tabl.10mg./6.25mg</t>
  </si>
  <si>
    <t xml:space="preserve">Bromhexine </t>
  </si>
  <si>
    <t xml:space="preserve">tabl. 8 mg </t>
  </si>
  <si>
    <t xml:space="preserve">amp. 4мг 2мл </t>
  </si>
  <si>
    <t>syr. 4мг/5мл  125ml.</t>
  </si>
  <si>
    <t xml:space="preserve">Bupivacaine </t>
  </si>
  <si>
    <t xml:space="preserve">emulsion for inj./inf. 20mg. 4мл </t>
  </si>
  <si>
    <t>Bupivacaine  hydrochloride</t>
  </si>
  <si>
    <t>sol.for inj. 5mg/ml 10ml.</t>
  </si>
  <si>
    <t>Butylscopolamine</t>
  </si>
  <si>
    <t xml:space="preserve">амп. 20мг 1мл </t>
  </si>
  <si>
    <t>Calcium gluconate;Calcium laevulinate</t>
  </si>
  <si>
    <t xml:space="preserve">амп. 8.94мг/мл 10мл </t>
  </si>
  <si>
    <t xml:space="preserve">Candesartan </t>
  </si>
  <si>
    <t xml:space="preserve">tabl.  16мг </t>
  </si>
  <si>
    <t xml:space="preserve">tabl.  8мг </t>
  </si>
  <si>
    <t>Carbamazepine</t>
  </si>
  <si>
    <t xml:space="preserve">tabl.   200 mg </t>
  </si>
  <si>
    <t>Carvedilol</t>
  </si>
  <si>
    <t xml:space="preserve">tabl. 12.5 mg </t>
  </si>
  <si>
    <t xml:space="preserve">tabl. 6.25 mg </t>
  </si>
  <si>
    <t>Cefazolin</t>
  </si>
  <si>
    <t xml:space="preserve">powder for solution for injection 1 g </t>
  </si>
  <si>
    <t>powder for solution for injection 2 g</t>
  </si>
  <si>
    <t>Cefepime</t>
  </si>
  <si>
    <t xml:space="preserve">powd. inj. 1 g </t>
  </si>
  <si>
    <t>Cefoperazon/Sulbactam</t>
  </si>
  <si>
    <t>powd.for sol.for inj. 1 g/1g</t>
  </si>
  <si>
    <t>Cefoperazone</t>
  </si>
  <si>
    <t>powder for solution for injection 1000 mg</t>
  </si>
  <si>
    <t>Cefotaxime</t>
  </si>
  <si>
    <t xml:space="preserve">powder for solution for injection 2 g </t>
  </si>
  <si>
    <t>Ceftazidime</t>
  </si>
  <si>
    <t>Ceftriaxone</t>
  </si>
  <si>
    <t>powder for solution for injection 1 g</t>
  </si>
  <si>
    <t>Cefuroxime</t>
  </si>
  <si>
    <t xml:space="preserve">powd.inj. 1500 mg </t>
  </si>
  <si>
    <t xml:space="preserve">powd.for sol.for inj. 750 mg </t>
  </si>
  <si>
    <t xml:space="preserve">tabl.  500 mg  </t>
  </si>
  <si>
    <t>Chlorhexidine Lidocaine</t>
  </si>
  <si>
    <t>гел 12.5гр.urethral gel</t>
  </si>
  <si>
    <t>гел 8.5гр. urethral gel</t>
  </si>
  <si>
    <t xml:space="preserve">Chloropyramini </t>
  </si>
  <si>
    <t xml:space="preserve">sol.for inj. 20мг 2мл </t>
  </si>
  <si>
    <t>Chlorpromazine</t>
  </si>
  <si>
    <t xml:space="preserve">sol.inj. 25мг/мл 2мл </t>
  </si>
  <si>
    <t xml:space="preserve">sol.inj. 25mg. 5ml. </t>
  </si>
  <si>
    <t>Ciclosporin</t>
  </si>
  <si>
    <t xml:space="preserve">capsule 25 mg </t>
  </si>
  <si>
    <t xml:space="preserve">capsule 50 mg </t>
  </si>
  <si>
    <t xml:space="preserve">oral solution 100 mg/ml - 50ml  </t>
  </si>
  <si>
    <t>Ciprofloxacin hydrochloride</t>
  </si>
  <si>
    <t>coni.for inf.for sol.100mg 10ml</t>
  </si>
  <si>
    <t xml:space="preserve">tabl.coat. 500 mg </t>
  </si>
  <si>
    <t xml:space="preserve">solution for infusion 200 mg/100 ml - 100 ml </t>
  </si>
  <si>
    <t xml:space="preserve">solution for infusion 400 mg/200 ml - 200 ml </t>
  </si>
  <si>
    <t>Clarithromycin</t>
  </si>
  <si>
    <t xml:space="preserve">powd.for sol. for inf. 500 mg  i.v.  </t>
  </si>
  <si>
    <t>film-coated tablet  500 mg</t>
  </si>
  <si>
    <t>Clindamycin</t>
  </si>
  <si>
    <t xml:space="preserve">amp. 150 mg/ml - 4 ml    </t>
  </si>
  <si>
    <t xml:space="preserve">caps. 300 mg  </t>
  </si>
  <si>
    <t>Clonidine</t>
  </si>
  <si>
    <t>sol .inj.15mg/ml 1ml</t>
  </si>
  <si>
    <t xml:space="preserve">tabl. 0.15мг </t>
  </si>
  <si>
    <t>Clopidogrel</t>
  </si>
  <si>
    <t xml:space="preserve">tabl.  75 mg   </t>
  </si>
  <si>
    <t>Clopidogrel/Acetylsalicylic acid</t>
  </si>
  <si>
    <t>film coat.tabl. 75mg/100mg</t>
  </si>
  <si>
    <t>Colistimathate sodium</t>
  </si>
  <si>
    <t>powder for sol. For inj. or inf.1MIU</t>
  </si>
  <si>
    <t>powder for sol. For inj. or inf. 2MIU</t>
  </si>
  <si>
    <t>Coagulation factor IX, II,VII,X in combination</t>
  </si>
  <si>
    <t>powd.inj.500 IU + solv.</t>
  </si>
  <si>
    <t>powd.inj.vial 600 IU + solv. 20ml</t>
  </si>
  <si>
    <t>Combination / lipids 10% + amino acids 5.5% + electrolytes + glucose 20%</t>
  </si>
  <si>
    <t>550 E emulsion for infusion 2000 ml</t>
  </si>
  <si>
    <t xml:space="preserve">Combination / lipids 20%+ amino acids 10% + electrolytes + glucose 40% </t>
  </si>
  <si>
    <t xml:space="preserve">2000 E emulsion for infusion 2000 ml </t>
  </si>
  <si>
    <t>Combinations</t>
  </si>
  <si>
    <t>emul.for inf.peripheral 1904ml</t>
  </si>
  <si>
    <t>emul.for inf.central 1970ml</t>
  </si>
  <si>
    <t>Cyancobalamin</t>
  </si>
  <si>
    <t>amp.1000mkg 1ml.</t>
  </si>
  <si>
    <t>Cyclophosphamide</t>
  </si>
  <si>
    <t xml:space="preserve">powd.inj. 200 mg </t>
  </si>
  <si>
    <t>Dabigatran etexilate</t>
  </si>
  <si>
    <t xml:space="preserve">caps. 75mg </t>
  </si>
  <si>
    <t xml:space="preserve">caps. 110mg </t>
  </si>
  <si>
    <t>Darbepoetin alfa</t>
  </si>
  <si>
    <t>sol.for inj.150 mcg</t>
  </si>
  <si>
    <t>sol.for inj.300 mcg</t>
  </si>
  <si>
    <t>Dexamethasone</t>
  </si>
  <si>
    <t>sol.for injection 4 mg/ml - 1 ml</t>
  </si>
  <si>
    <t>Dexketoprofen</t>
  </si>
  <si>
    <t>solution for injection 50 mg/2 ml</t>
  </si>
  <si>
    <t>Diazepam</t>
  </si>
  <si>
    <t>amp.5mg/ml 2ml</t>
  </si>
  <si>
    <t>Diclofenac</t>
  </si>
  <si>
    <t xml:space="preserve">solution for injection 25 mg/ml – 3 ml </t>
  </si>
  <si>
    <t xml:space="preserve">gastro-resistant tablet 50 mg </t>
  </si>
  <si>
    <t xml:space="preserve">modified-release tablets 75 mg </t>
  </si>
  <si>
    <t>Diclofenac, Orphenadrine citrate</t>
  </si>
  <si>
    <t>sol.for inf.250ml.</t>
  </si>
  <si>
    <t>Digoxin</t>
  </si>
  <si>
    <t xml:space="preserve">tabl.  0.25 mg        </t>
  </si>
  <si>
    <t xml:space="preserve">амп. 0.25мг/мл 2мл </t>
  </si>
  <si>
    <t>Diltiazem</t>
  </si>
  <si>
    <t xml:space="preserve">tabl.60mg </t>
  </si>
  <si>
    <t>Dobutamine</t>
  </si>
  <si>
    <t>sol.for inf. 5 mg/ml - 50 ml</t>
  </si>
  <si>
    <t>Dopamine</t>
  </si>
  <si>
    <t>conc.inf.5ml  200mg</t>
  </si>
  <si>
    <t>Drotaverine</t>
  </si>
  <si>
    <t>20 mg/ml solution for injection -  2 ml</t>
  </si>
  <si>
    <t>Electrolytes</t>
  </si>
  <si>
    <t xml:space="preserve">
inf.  500 ml, bag</t>
  </si>
  <si>
    <t xml:space="preserve">
inf. 1000 ml.</t>
  </si>
  <si>
    <t>Electrolytes : Sodim chloride, Potassium chlfride,Mdgnesium chloride hexahydrate, Calcium chl.,Sodium acetate trihydrate, L-malic acid</t>
  </si>
  <si>
    <t xml:space="preserve">sol.for inf.  500ml </t>
  </si>
  <si>
    <t>Enalapril maleate</t>
  </si>
  <si>
    <t xml:space="preserve">tabl. 5mg </t>
  </si>
  <si>
    <t xml:space="preserve">tabl. 20mg </t>
  </si>
  <si>
    <t>Enoxaparin</t>
  </si>
  <si>
    <t xml:space="preserve"> sol.inj. 80 mg/0,8 ml</t>
  </si>
  <si>
    <t xml:space="preserve">Enoxaparin </t>
  </si>
  <si>
    <t>sol.inj.100 mg/ml /0,4 ml</t>
  </si>
  <si>
    <t>sol.inj. 60 mg/0,6 ml</t>
  </si>
  <si>
    <t>Epinephrine</t>
  </si>
  <si>
    <t>Eprosartan</t>
  </si>
  <si>
    <t xml:space="preserve">film coated tabl.600mg </t>
  </si>
  <si>
    <t>Eptacog alfa</t>
  </si>
  <si>
    <t>фл. 2mg.100KIU</t>
  </si>
  <si>
    <t>Eptifibatide</t>
  </si>
  <si>
    <t xml:space="preserve">solution for infusion 0.75 mg/ml - 100 ml </t>
  </si>
  <si>
    <t xml:space="preserve">solution for injection 2 mg/ml - 10 ml </t>
  </si>
  <si>
    <t>Erythropoietin</t>
  </si>
  <si>
    <t xml:space="preserve">шпр.амп. 10000IU </t>
  </si>
  <si>
    <t>Erythropoietin/Epoetin beta/</t>
  </si>
  <si>
    <t xml:space="preserve"> sol for inj. syringe 2000IU </t>
  </si>
  <si>
    <t xml:space="preserve"> sol.for inj. syringe 4000IU</t>
  </si>
  <si>
    <t xml:space="preserve"> sol.for inj. syringe 5000IU </t>
  </si>
  <si>
    <t xml:space="preserve"> sol.for inj.syringe 3000IU </t>
  </si>
  <si>
    <t>Esomeprazole</t>
  </si>
  <si>
    <t xml:space="preserve">powd.for sol.for inj./inf. 40мг  </t>
  </si>
  <si>
    <t>Ethambutol</t>
  </si>
  <si>
    <t xml:space="preserve">tabl. 250мг </t>
  </si>
  <si>
    <t>Etomidate</t>
  </si>
  <si>
    <t xml:space="preserve">emulsion for injection 2 mg/ml 10 ml </t>
  </si>
  <si>
    <t>Everolimus</t>
  </si>
  <si>
    <t>tabl.0.5mg</t>
  </si>
  <si>
    <t>tabl.0.25mg</t>
  </si>
  <si>
    <t>tabl.0.75mg</t>
  </si>
  <si>
    <t>Famotidine</t>
  </si>
  <si>
    <t xml:space="preserve">sol.for inj.   20 mg              </t>
  </si>
  <si>
    <t>Fat emulsions</t>
  </si>
  <si>
    <t>emul. inf. 20% 500 ml банка</t>
  </si>
  <si>
    <t>Felodipine</t>
  </si>
  <si>
    <t xml:space="preserve">5 mg prol.-release tabl.  </t>
  </si>
  <si>
    <t>Fentanyl</t>
  </si>
  <si>
    <t xml:space="preserve">sol.inj.  0.1 mg/2ml </t>
  </si>
  <si>
    <t xml:space="preserve">sol.inj.  0.25 mg/5ml </t>
  </si>
  <si>
    <t>Ferric carboxymaltose</t>
  </si>
  <si>
    <t>sol. for inj/inf - 2ml</t>
  </si>
  <si>
    <t>sol. for inj/inf - 10ml</t>
  </si>
  <si>
    <t>Filgrastim</t>
  </si>
  <si>
    <t>30 MIU /0.5ml.</t>
  </si>
  <si>
    <t>Fluconazole</t>
  </si>
  <si>
    <t xml:space="preserve">solution for  infusion 2 mg/ml 100 ml </t>
  </si>
  <si>
    <t xml:space="preserve">caps. 150 mg </t>
  </si>
  <si>
    <t xml:space="preserve">caps. 200 mg </t>
  </si>
  <si>
    <t>Flumazenil</t>
  </si>
  <si>
    <t>sol.for inj. 0.5mg 5ml</t>
  </si>
  <si>
    <t>Fondaparinux sodium</t>
  </si>
  <si>
    <t>syringe 2.5 mg./0.5ml.</t>
  </si>
  <si>
    <t>syringe  7.5 mg/0.6ml.</t>
  </si>
  <si>
    <t>Furosemide</t>
  </si>
  <si>
    <t xml:space="preserve"> amp.10mg/ml 2ml</t>
  </si>
  <si>
    <t xml:space="preserve"> тб. 40мг </t>
  </si>
  <si>
    <t>Galantamine</t>
  </si>
  <si>
    <t>sol. for inj.5mg/ml 1ml.</t>
  </si>
  <si>
    <t>sol.for inj.10mg/ml 1ml.</t>
  </si>
  <si>
    <t xml:space="preserve"> тб. 5мг </t>
  </si>
  <si>
    <t>Ganciclovir</t>
  </si>
  <si>
    <t xml:space="preserve">powd.for sol.for inf. fl. 500mg </t>
  </si>
  <si>
    <t>Gentamicin</t>
  </si>
  <si>
    <t xml:space="preserve"> амп. 80мг 2мл</t>
  </si>
  <si>
    <t>Gelatin agents balans</t>
  </si>
  <si>
    <t xml:space="preserve"> 4%EP 500ml.sol.for inf.</t>
  </si>
  <si>
    <t>Glyceryl trinitrate</t>
  </si>
  <si>
    <t>sol.inf.1mg/ml 50ml.</t>
  </si>
  <si>
    <t>Gliclazide</t>
  </si>
  <si>
    <t xml:space="preserve"> tabl. 30 mg </t>
  </si>
  <si>
    <t>Glucose</t>
  </si>
  <si>
    <t>sol. for infusion 5%250 ml  пласт.сак</t>
  </si>
  <si>
    <t>sol. for infusion 5%250 ml стъкл.бутилка</t>
  </si>
  <si>
    <t>sol. for infusion 5%250 ml полиет.бутилка с двупътен стер. порт</t>
  </si>
  <si>
    <t>sol. for infusion 5% 500 ml  пласт.сак</t>
  </si>
  <si>
    <t>sol. for infusion 5% 500 ml стъкл.бутилка</t>
  </si>
  <si>
    <t>sol. for infusion 5% 500 ml полиет.бутилка с двупътен стер. порт</t>
  </si>
  <si>
    <t xml:space="preserve">sol. for infusion 5%,1000 ml </t>
  </si>
  <si>
    <t>sol. for infusion 10% 250 ml  пласт.сак</t>
  </si>
  <si>
    <t>sol. for infusion 10% 250 ml стъкл.бутилка</t>
  </si>
  <si>
    <t>sol. for infusion 10% 500 ml  пласт.сак</t>
  </si>
  <si>
    <t>sol. for infusion 10% 500 ml стъкл.бутилка</t>
  </si>
  <si>
    <t>sol. for infusion 10% 500 ml полиет.бутилка с двупътен стер. порт</t>
  </si>
  <si>
    <t xml:space="preserve"> амп. 25% 10мл </t>
  </si>
  <si>
    <t xml:space="preserve"> амп. 40% 10мл </t>
  </si>
  <si>
    <t>Glucose 5%+Sodium Chloride 0.9%</t>
  </si>
  <si>
    <t xml:space="preserve"> intravenous inf., 500 ml.пласт. Сак</t>
  </si>
  <si>
    <t xml:space="preserve"> intravenous inf., 500 ml.стъкл.бутилка</t>
  </si>
  <si>
    <t xml:space="preserve"> intravenous inf., 500 ml.полиет.бутилка с двупътен стер.порт</t>
  </si>
  <si>
    <t>Haloperidol</t>
  </si>
  <si>
    <t xml:space="preserve"> tabl.  1.5 mg  </t>
  </si>
  <si>
    <t xml:space="preserve">амп. 5мг 1мл </t>
  </si>
  <si>
    <t>Heparin</t>
  </si>
  <si>
    <t>sol.ad i.v.inf.&amp;s.c. inj. 25 000 IU, 5 ml</t>
  </si>
  <si>
    <t>Human fibrinogen</t>
  </si>
  <si>
    <t>powd.for sol.for inj. Inf.fl.1g.</t>
  </si>
  <si>
    <t>Human albumin</t>
  </si>
  <si>
    <t xml:space="preserve">5%, 50 g/l  sol.for inf. - bottles 250 ml </t>
  </si>
  <si>
    <t xml:space="preserve"> 5% 50g/l       sol.inf.vial 500ml</t>
  </si>
  <si>
    <t xml:space="preserve">Human normal immunoglobulin </t>
  </si>
  <si>
    <t xml:space="preserve"> 100mg/ml - 5g/50ml</t>
  </si>
  <si>
    <t xml:space="preserve"> 100mg/ml - 10g/100ml</t>
  </si>
  <si>
    <t xml:space="preserve"> 100mg/ml - 20g/200ml</t>
  </si>
  <si>
    <t>Hydrochlorthiazide</t>
  </si>
  <si>
    <t>tabl.25mg.</t>
  </si>
  <si>
    <t>Hydroxyethylstarch</t>
  </si>
  <si>
    <t xml:space="preserve">sol. for inf. 6% 500ml </t>
  </si>
  <si>
    <t xml:space="preserve">sol. for inf. 10% 500ml </t>
  </si>
  <si>
    <t>Iloprost</t>
  </si>
  <si>
    <t>20 mcg/ml - 1 ml concentrate for sol. for inf.</t>
  </si>
  <si>
    <t>Imipenem/cilastatin</t>
  </si>
  <si>
    <t xml:space="preserve">powd.for sol.for inj.500 mg/500mg 20ml   </t>
  </si>
  <si>
    <t>Indapamide</t>
  </si>
  <si>
    <t xml:space="preserve">prolonged release tablet 1,5 mg </t>
  </si>
  <si>
    <t>Insulin интермедиерен с бързо настъпващ ефект</t>
  </si>
  <si>
    <t>susp. Inj.100IU/ml 3ml</t>
  </si>
  <si>
    <t>Insulin с кратко и бързо действие</t>
  </si>
  <si>
    <t>Iodinated povidone</t>
  </si>
  <si>
    <t>impregnated dressing 10см/20см</t>
  </si>
  <si>
    <t>Iodixanol</t>
  </si>
  <si>
    <t xml:space="preserve">фл. 320мг/мл 100мл </t>
  </si>
  <si>
    <t>Iohexol</t>
  </si>
  <si>
    <t xml:space="preserve">фл. 350мг/мл 50мл </t>
  </si>
  <si>
    <t xml:space="preserve">фл. 350мг/мл 100мл </t>
  </si>
  <si>
    <t xml:space="preserve">фл. 350мг/мл 200мл </t>
  </si>
  <si>
    <t>Iomeprol</t>
  </si>
  <si>
    <t xml:space="preserve">фл. 350 mg / ml - 100 ml </t>
  </si>
  <si>
    <t xml:space="preserve">фл. 350 mg / ml - 200 ml </t>
  </si>
  <si>
    <t xml:space="preserve">фл. 400 mg / ml - 100 ml </t>
  </si>
  <si>
    <t>Iopamidol</t>
  </si>
  <si>
    <t xml:space="preserve">fl. 370 mg/ml - 50 ml </t>
  </si>
  <si>
    <t xml:space="preserve">fl. 370 mg/ml - 100 ml </t>
  </si>
  <si>
    <t>Iopromide</t>
  </si>
  <si>
    <t>370 mg/ml - 50 ml solution for injection/infusion</t>
  </si>
  <si>
    <t xml:space="preserve">370 mg/ml - 100 ml solution for injection/infusion </t>
  </si>
  <si>
    <t xml:space="preserve">370 mg/ml - 200 ml solution for injection/infusion </t>
  </si>
  <si>
    <t>Iron III as isomaltoside</t>
  </si>
  <si>
    <t>sol.inj/inf. 100mg/ml 1ml</t>
  </si>
  <si>
    <t>sol.inj./inf. 100mg/ml 5ml</t>
  </si>
  <si>
    <t>Iron(III)- hydroxide dextran complex</t>
  </si>
  <si>
    <t>sol.for inj.50mg/ml 2ml.</t>
  </si>
  <si>
    <t>Isoflurane</t>
  </si>
  <si>
    <t>liq.inh. - 100 ml</t>
  </si>
  <si>
    <t>liq.inh. - 250 ml</t>
  </si>
  <si>
    <t>Isosorbide dinitrate</t>
  </si>
  <si>
    <t xml:space="preserve"> tablet 10 mg </t>
  </si>
  <si>
    <t xml:space="preserve"> prolonged-release tablets 20 mg </t>
  </si>
  <si>
    <t xml:space="preserve"> oromucosal spray 1,25 mg/dose </t>
  </si>
  <si>
    <t>Ivabradine</t>
  </si>
  <si>
    <t xml:space="preserve">film-coated tabl.5 mg  </t>
  </si>
  <si>
    <t xml:space="preserve"> film-coated tabl.7,5 mg  </t>
  </si>
  <si>
    <t xml:space="preserve">Ketamine </t>
  </si>
  <si>
    <t xml:space="preserve">sol for inj.  500 mg - 10 ml      </t>
  </si>
  <si>
    <t>Ketoprofen</t>
  </si>
  <si>
    <t xml:space="preserve">powd.for sol.for inf. 100 mg i.v. 2ml.                </t>
  </si>
  <si>
    <t>Lansoprazole</t>
  </si>
  <si>
    <t xml:space="preserve"> gastro-resistant capsules 30 mg </t>
  </si>
  <si>
    <t>Lamivudine</t>
  </si>
  <si>
    <t xml:space="preserve">film-coated  tabl.100 mg </t>
  </si>
  <si>
    <t>Lercanidipine hydrochloride</t>
  </si>
  <si>
    <t xml:space="preserve"> film-coated tablet 10 mg </t>
  </si>
  <si>
    <t>Levobupicaine</t>
  </si>
  <si>
    <t>sol for inj. 5mg/ml 10ml</t>
  </si>
  <si>
    <t>Levodopa/Benserazide</t>
  </si>
  <si>
    <t>caps.100mg/25mg</t>
  </si>
  <si>
    <t>Levofloxacin</t>
  </si>
  <si>
    <t xml:space="preserve"> tabl. 500 mg  </t>
  </si>
  <si>
    <t>sol for inf. 500 mg - 100 ml</t>
  </si>
  <si>
    <t>sol for inf. 5 mg/ml - 50 ml</t>
  </si>
  <si>
    <t>Levothyroxine</t>
  </si>
  <si>
    <t xml:space="preserve"> tabl. 50 mcg </t>
  </si>
  <si>
    <t>Lidocaine</t>
  </si>
  <si>
    <t xml:space="preserve"> амп. 100мг 10мл </t>
  </si>
  <si>
    <t xml:space="preserve"> амп. 200мг 10мл </t>
  </si>
  <si>
    <t xml:space="preserve"> амп. 40мг 2мл </t>
  </si>
  <si>
    <t>Lidocaine combination</t>
  </si>
  <si>
    <t>uretral gel 12.5g</t>
  </si>
  <si>
    <t>uretral gel 8.5g</t>
  </si>
  <si>
    <t>Lincomycin</t>
  </si>
  <si>
    <t>sol.for inj. 600 mg/2 ml</t>
  </si>
  <si>
    <t>Linezolid</t>
  </si>
  <si>
    <t>sol.for inj. 600 mg  - 300 ml</t>
  </si>
  <si>
    <t>Lisinopril</t>
  </si>
  <si>
    <t xml:space="preserve">tabl.  5 mg  </t>
  </si>
  <si>
    <t xml:space="preserve"> tabl. 10 mg  </t>
  </si>
  <si>
    <t>Lisinopril/Amlodipine</t>
  </si>
  <si>
    <t>tabl. 10 mg /5mg</t>
  </si>
  <si>
    <t>L-Ornithine- L-Aspartate</t>
  </si>
  <si>
    <t xml:space="preserve">inj.conc.5000mg/ 10 ml               </t>
  </si>
  <si>
    <t>Losartan</t>
  </si>
  <si>
    <t xml:space="preserve"> film-coated tablet 50 mg </t>
  </si>
  <si>
    <t>Losartan/Hydrochlorothiazide</t>
  </si>
  <si>
    <t xml:space="preserve"> film-coated tablet  50 mg / 12,5 mg</t>
  </si>
  <si>
    <t>Macrogol comb.</t>
  </si>
  <si>
    <t xml:space="preserve"> powd.for susp. 64 g</t>
  </si>
  <si>
    <t>Macrogol,combinations</t>
  </si>
  <si>
    <t>sach.for oral sol.52.5g.</t>
  </si>
  <si>
    <t xml:space="preserve">      бр.</t>
  </si>
  <si>
    <t>Magnesium sulphate</t>
  </si>
  <si>
    <t xml:space="preserve"> sol.inj. 201,9 mg/ 10 ml  </t>
  </si>
  <si>
    <t xml:space="preserve"> sol.inj. 403,8 mg/ 10 ml   </t>
  </si>
  <si>
    <t>Mannitol</t>
  </si>
  <si>
    <t xml:space="preserve"> 10% sol. for inf. 500 ml glass</t>
  </si>
  <si>
    <t xml:space="preserve"> 15% sol. for infusion 500 ml.полиетл бутилка с двуп.стер.порт</t>
  </si>
  <si>
    <t>10% sol .for inf. 500 ml, bag</t>
  </si>
  <si>
    <t>Meloxicam</t>
  </si>
  <si>
    <t xml:space="preserve"> tablets 15 mg </t>
  </si>
  <si>
    <t xml:space="preserve"> amp. 15 mg - 1.5 ml                         </t>
  </si>
  <si>
    <t>Meropenem</t>
  </si>
  <si>
    <t xml:space="preserve">powd.for sol.for inj.for inf. 1гр </t>
  </si>
  <si>
    <t>powd for sol for inj for inf 500mg</t>
  </si>
  <si>
    <t>Metamizole sodium</t>
  </si>
  <si>
    <t xml:space="preserve"> sol.for inj. 1g 2ml </t>
  </si>
  <si>
    <t>Metformin hydrochloride</t>
  </si>
  <si>
    <t xml:space="preserve">  film coat. 1000mg tabl.</t>
  </si>
  <si>
    <t>Methylprednisolone</t>
  </si>
  <si>
    <t>powd.for sol.for inj. 40 mg /ml 1ml</t>
  </si>
  <si>
    <t>powd.for sol.for inj. 40 mg + solv.</t>
  </si>
  <si>
    <t>lyoph.for sol.for inj.  125 mg + 2 ml solv.</t>
  </si>
  <si>
    <t>powd.for sol.for inj.  250 mg +   solv.</t>
  </si>
  <si>
    <t xml:space="preserve">lyoph.for sol.for inj.амп. 15.78мг + разтв. 1мл </t>
  </si>
  <si>
    <t xml:space="preserve">Methylprednisolone </t>
  </si>
  <si>
    <t xml:space="preserve">powd.inj.6.31mg.+solv.1ml.        </t>
  </si>
  <si>
    <t xml:space="preserve"> tablets 4 mg </t>
  </si>
  <si>
    <t>Metildigoxin</t>
  </si>
  <si>
    <t xml:space="preserve"> 0,1 mg tablets </t>
  </si>
  <si>
    <t>Metoclopramide</t>
  </si>
  <si>
    <t xml:space="preserve"> sol.inj. 5 mg/ml - 2 ml</t>
  </si>
  <si>
    <t>Metoprolol tartarate</t>
  </si>
  <si>
    <t>sol.for inj.5mg.5ml.</t>
  </si>
  <si>
    <t xml:space="preserve">Metoprolol </t>
  </si>
  <si>
    <t xml:space="preserve"> tabl.  50 mg  </t>
  </si>
  <si>
    <t xml:space="preserve"> tabl. 100 mg </t>
  </si>
  <si>
    <t xml:space="preserve"> tabl. 50 мг </t>
  </si>
  <si>
    <t>Metronidazole</t>
  </si>
  <si>
    <t xml:space="preserve"> solution for infusion 500 mg/100 ml </t>
  </si>
  <si>
    <t>Midazolam</t>
  </si>
  <si>
    <t xml:space="preserve"> solution for injection 1 mg/ml - 5 ml</t>
  </si>
  <si>
    <t xml:space="preserve"> solution for injection 5 mg/ml - 3 ml</t>
  </si>
  <si>
    <t>Morphine</t>
  </si>
  <si>
    <t xml:space="preserve">sol inj. 10мг/мл 1мл </t>
  </si>
  <si>
    <t xml:space="preserve"> sol inj. 20мг/мл 1мл </t>
  </si>
  <si>
    <t>prol.release caps. 120мг.</t>
  </si>
  <si>
    <t>prol.release caps. 200мг.</t>
  </si>
  <si>
    <t>Moxonidine</t>
  </si>
  <si>
    <t xml:space="preserve">tabl. film 0,3 mg </t>
  </si>
  <si>
    <t xml:space="preserve">Multienzymes </t>
  </si>
  <si>
    <t xml:space="preserve"> caps.25000U</t>
  </si>
  <si>
    <t>Mycophenolic acid /Mycophenolate mofetil/</t>
  </si>
  <si>
    <t xml:space="preserve"> caps. 250mg </t>
  </si>
  <si>
    <t>Nadroparin</t>
  </si>
  <si>
    <t xml:space="preserve">spr.amp. 0.4 ml          </t>
  </si>
  <si>
    <t xml:space="preserve"> spr.amp. 0.6 ml          </t>
  </si>
  <si>
    <t xml:space="preserve">Naftidrofuril </t>
  </si>
  <si>
    <t xml:space="preserve"> 50 mg coated tablets</t>
  </si>
  <si>
    <t>Naftidrofuril</t>
  </si>
  <si>
    <t xml:space="preserve"> caps. 100mg </t>
  </si>
  <si>
    <t>Naloxone</t>
  </si>
  <si>
    <t>sol.for inj.0.4mg/ml 1ml.</t>
  </si>
  <si>
    <t>Nebivolol</t>
  </si>
  <si>
    <t xml:space="preserve"> tabl. 5 mg </t>
  </si>
  <si>
    <t>Nebivolol/Hydrochlorоthiazide</t>
  </si>
  <si>
    <t>tabl.5mg./12.5mg</t>
  </si>
  <si>
    <t>Nicergoline</t>
  </si>
  <si>
    <t xml:space="preserve"> tabl. coated 10 mg </t>
  </si>
  <si>
    <t>Nifedipine</t>
  </si>
  <si>
    <t xml:space="preserve"> coated tablets 10 mg </t>
  </si>
  <si>
    <t>Nimodipine</t>
  </si>
  <si>
    <t>film - coated tabl. 30mg.</t>
  </si>
  <si>
    <t xml:space="preserve">  10 mg/50 ml solution for infusion</t>
  </si>
  <si>
    <t>Omeprazole</t>
  </si>
  <si>
    <t xml:space="preserve"> капс. 20мг </t>
  </si>
  <si>
    <t xml:space="preserve"> powder for solution for infusion 40 mg</t>
  </si>
  <si>
    <t>Ondansteron</t>
  </si>
  <si>
    <t xml:space="preserve">sol.inj. 2 mg/ml - 4 ml </t>
  </si>
  <si>
    <t>Oseltamivir</t>
  </si>
  <si>
    <t xml:space="preserve">capsule, hard 75 mg </t>
  </si>
  <si>
    <t>Oxycodone</t>
  </si>
  <si>
    <t xml:space="preserve"> tabl. modif.10 mg </t>
  </si>
  <si>
    <t xml:space="preserve"> tabl. modif. 20 mg </t>
  </si>
  <si>
    <t>Papaverine</t>
  </si>
  <si>
    <t xml:space="preserve"> амп. 20мг 1мл </t>
  </si>
  <si>
    <t>Pantoprazole</t>
  </si>
  <si>
    <t>powd.for sol.for inj.40mg.10ml.</t>
  </si>
  <si>
    <t>Paracetamol</t>
  </si>
  <si>
    <t xml:space="preserve">sol. inf. 10 mg/ml - 100 ml </t>
  </si>
  <si>
    <t>sol.for inf. 10mg/ml 50ml</t>
  </si>
  <si>
    <t>Parecoxib</t>
  </si>
  <si>
    <t xml:space="preserve"> fl. 40 mg + solv.</t>
  </si>
  <si>
    <t>Pentoxifylline</t>
  </si>
  <si>
    <t xml:space="preserve"> amp.100mg 5ml</t>
  </si>
  <si>
    <t xml:space="preserve"> tabl. prolong 400 mg </t>
  </si>
  <si>
    <t>Pentoxyfilline</t>
  </si>
  <si>
    <t xml:space="preserve"> film-coated tabl.100mg</t>
  </si>
  <si>
    <t>Perindopril</t>
  </si>
  <si>
    <t xml:space="preserve"> film-coated tablets 5 mg </t>
  </si>
  <si>
    <t xml:space="preserve"> film-coated tablets 10 mg </t>
  </si>
  <si>
    <t>Perindopril; Indapamide</t>
  </si>
  <si>
    <t>film-coated tabl. 2,5mg / 0,625 mg</t>
  </si>
  <si>
    <t>film-coated tabl. 5mg / 1,25 mg</t>
  </si>
  <si>
    <t>film-coated tabl.10mg/2.5mg</t>
  </si>
  <si>
    <t>Perindopril+ Amlodipin</t>
  </si>
  <si>
    <t xml:space="preserve"> tabl. 10/10 mg</t>
  </si>
  <si>
    <t xml:space="preserve"> tabl. 10/5 mg </t>
  </si>
  <si>
    <t xml:space="preserve"> tabl. 5/5 mg</t>
  </si>
  <si>
    <t>Pethidine</t>
  </si>
  <si>
    <t xml:space="preserve"> амп. 50мг/мл 2мл </t>
  </si>
  <si>
    <t>Phenobarbital</t>
  </si>
  <si>
    <t xml:space="preserve"> амп.100mg./ml. 2мл </t>
  </si>
  <si>
    <t>Phytomenadione</t>
  </si>
  <si>
    <t xml:space="preserve"> amp.10mg/ml 1ml</t>
  </si>
  <si>
    <t>Pipecuronium bromide</t>
  </si>
  <si>
    <t xml:space="preserve"> amp.  4 mg + solv. - 2 ml.</t>
  </si>
  <si>
    <t>Piperacillin</t>
  </si>
  <si>
    <t xml:space="preserve"> powder for solution for injection 2g </t>
  </si>
  <si>
    <t>Piperacillin/Tazobactam</t>
  </si>
  <si>
    <t xml:space="preserve"> fl.4,5g</t>
  </si>
  <si>
    <t>Piracetam</t>
  </si>
  <si>
    <t xml:space="preserve"> tabl. film  1 200 mg  </t>
  </si>
  <si>
    <t xml:space="preserve"> film-coated tablets 800 mg </t>
  </si>
  <si>
    <t xml:space="preserve"> sol. inj. 1 g/5 ml - 5 ml </t>
  </si>
  <si>
    <t xml:space="preserve"> sol. inj. 3 g/15 ml - 15 ml </t>
  </si>
  <si>
    <t xml:space="preserve"> sol.for inf.12g.60ml.</t>
  </si>
  <si>
    <t>Potassium chloride</t>
  </si>
  <si>
    <t>амп. 14,9%, 10 ml</t>
  </si>
  <si>
    <t xml:space="preserve"> амп. 15% 10мл </t>
  </si>
  <si>
    <t>Povidone iodine</t>
  </si>
  <si>
    <t>ointment 100 g</t>
  </si>
  <si>
    <t>ointment 250 g</t>
  </si>
  <si>
    <t>sol. cut.10% 1000мл.;7.5g pvp/1000 ml dispenser bottle</t>
  </si>
  <si>
    <t>sol. cut.10% 100мл.;7.5g pvp/100 ml</t>
  </si>
  <si>
    <t>Prazosin</t>
  </si>
  <si>
    <t>tabl. 2 mg</t>
  </si>
  <si>
    <t>Prednisolone</t>
  </si>
  <si>
    <t xml:space="preserve">tabl. 5 mg </t>
  </si>
  <si>
    <t>Promethazine</t>
  </si>
  <si>
    <t xml:space="preserve">sol.for inj.25mg./ml.1ml. </t>
  </si>
  <si>
    <t>Propafenone</t>
  </si>
  <si>
    <t xml:space="preserve">tabl. 150 mg  </t>
  </si>
  <si>
    <t>табл. 300мг.</t>
  </si>
  <si>
    <t>Propofol</t>
  </si>
  <si>
    <t xml:space="preserve">emul. inf. 10мг/мл 50мл </t>
  </si>
  <si>
    <t xml:space="preserve">emul. inf. 10мг/мл 20мл </t>
  </si>
  <si>
    <t>Propofol Lipuro</t>
  </si>
  <si>
    <t xml:space="preserve">emul. for inj./ inf. 1 % 20 ml </t>
  </si>
  <si>
    <t>emul. for inj./ inf. 1% 50 ml</t>
  </si>
  <si>
    <t>Propofol ЕДТА</t>
  </si>
  <si>
    <t>emul. for inj./ inf. 20 ml 200 mg</t>
  </si>
  <si>
    <t>Propranolol</t>
  </si>
  <si>
    <t xml:space="preserve"> tabl. 40 mg </t>
  </si>
  <si>
    <t>Pyridoxine</t>
  </si>
  <si>
    <t xml:space="preserve"> амп. 100мг 2мл </t>
  </si>
  <si>
    <t>Quinidine</t>
  </si>
  <si>
    <t xml:space="preserve"> tablet 200 mg </t>
  </si>
  <si>
    <t>Ramipril</t>
  </si>
  <si>
    <t xml:space="preserve"> tabl.  5 mg  </t>
  </si>
  <si>
    <t>Ranitidine</t>
  </si>
  <si>
    <t xml:space="preserve">film. tabl. 150 mg </t>
  </si>
  <si>
    <t>film. tabl. 300mg.</t>
  </si>
  <si>
    <t xml:space="preserve">sol for inj.50mg </t>
  </si>
  <si>
    <t>Remifentanil</t>
  </si>
  <si>
    <t>powd.for conc.for sol.for inf. 5mg 10ml</t>
  </si>
  <si>
    <t>Reteplase</t>
  </si>
  <si>
    <t xml:space="preserve">powd. and solv. for sol. for inj. 10 IU/10 ml </t>
  </si>
  <si>
    <t>Rifampicin</t>
  </si>
  <si>
    <t xml:space="preserve">caps. 300 mg </t>
  </si>
  <si>
    <t>Rilmenidine</t>
  </si>
  <si>
    <t xml:space="preserve">tabl. 1mg </t>
  </si>
  <si>
    <t>Rivaroxaban</t>
  </si>
  <si>
    <t xml:space="preserve"> tabl. 10 mg </t>
  </si>
  <si>
    <t>tabl.15mg</t>
  </si>
  <si>
    <t>tabl. 20mg</t>
  </si>
  <si>
    <t>Ropivacain HCl</t>
  </si>
  <si>
    <t>sol.inj. 5mg/ml 10ml</t>
  </si>
  <si>
    <t>sol.inj. 7.5mg/ml 10ml</t>
  </si>
  <si>
    <t>Rosuvastatine</t>
  </si>
  <si>
    <t xml:space="preserve">film тб. 10мг </t>
  </si>
  <si>
    <t xml:space="preserve">film тб. 20мг </t>
  </si>
  <si>
    <t>Rocuronium bromide</t>
  </si>
  <si>
    <t>fl. 50mg. 5ml</t>
  </si>
  <si>
    <t>Saccharated iron oxide</t>
  </si>
  <si>
    <t xml:space="preserve">sol.for inj. 100мг 5мл </t>
  </si>
  <si>
    <t>Salbutamol</t>
  </si>
  <si>
    <t>press.inh.susp.100mcg/d.200d</t>
  </si>
  <si>
    <t>Sevoflurane</t>
  </si>
  <si>
    <t>liq. Inh.  250 ml затворена система на пълнене без адаптор, прозрачна бут.полиетилен</t>
  </si>
  <si>
    <t>liq. Inh.  250 ml система за пълнене с адаптор, алуминиева бутилка</t>
  </si>
  <si>
    <t>Silymarin</t>
  </si>
  <si>
    <t xml:space="preserve"> капс. 90мг </t>
  </si>
  <si>
    <t>Simvastatin</t>
  </si>
  <si>
    <t xml:space="preserve">film coated  tabl. 20 mg  </t>
  </si>
  <si>
    <t xml:space="preserve">film coated  tabl. 40 mg  </t>
  </si>
  <si>
    <t>Sildenafil</t>
  </si>
  <si>
    <t>powder for oral suspens.</t>
  </si>
  <si>
    <t>Sodium chloride</t>
  </si>
  <si>
    <t>solution for infusion 0.9% 1000 ml, сак</t>
  </si>
  <si>
    <t>Sodium chloratum</t>
  </si>
  <si>
    <t>solution for infusion 0.9% 500мл. сак</t>
  </si>
  <si>
    <t>solution for infusion0.9% 250мл. сак</t>
  </si>
  <si>
    <t>solution for infusion 0,9% 100 ml. сак</t>
  </si>
  <si>
    <t>solution for infusion 0,9% 1000 m. Полиетиленова бутилка с двупътен стер. порт.</t>
  </si>
  <si>
    <t>solution for infusion 0.9% 500мл. Полиет. бутилка с двупътен стер. порт</t>
  </si>
  <si>
    <t>solution for infusion 0.9%250мл. Полиет. бутилка с двупътен стер. порт</t>
  </si>
  <si>
    <t>solution for infusion 0.9%100мл. Полиет. бутилка с двупътен стер. порт</t>
  </si>
  <si>
    <t>solution for infusion 0.9% 1000 ml, glass</t>
  </si>
  <si>
    <t>solution for infusion 0.9% 500 ml, glass</t>
  </si>
  <si>
    <t>solution for infusion 0,9% 250 ml.glass</t>
  </si>
  <si>
    <t>solution for infusion 0.9% 100 ml, glass</t>
  </si>
  <si>
    <t>Sodium chloride; Potassium chloride; Calcium chloride</t>
  </si>
  <si>
    <t>solution for infusion 500 ml.сак</t>
  </si>
  <si>
    <t>solution for infusion 1000 ml.сак</t>
  </si>
  <si>
    <t>solution for infusion 500 ml.glass</t>
  </si>
  <si>
    <t xml:space="preserve">solution for infusion 1000 ml.glass </t>
  </si>
  <si>
    <t xml:space="preserve">solution for infusion 500 ml.Полиетил.бутилка с двуп.стер. порт </t>
  </si>
  <si>
    <t xml:space="preserve">solution for infusion 1000 ml.Полиетил.бутилка с двуп.стер. порт </t>
  </si>
  <si>
    <t>Sodium chloride; Potassium chloride; Sodium lactate; Calcium chloride</t>
  </si>
  <si>
    <t xml:space="preserve">  sol.inf. 500 ml.сак</t>
  </si>
  <si>
    <t xml:space="preserve"> sol. inf. 1000 ml.сак</t>
  </si>
  <si>
    <t xml:space="preserve">  sol.inf. 500 ml.glass</t>
  </si>
  <si>
    <t xml:space="preserve"> sol. inf. 1000 ml.glass </t>
  </si>
  <si>
    <t xml:space="preserve">  sol.inf. 500 ml.Полиет.бутилка с двуп. стер. порт</t>
  </si>
  <si>
    <t>Sodium hydrogen carbonate</t>
  </si>
  <si>
    <t xml:space="preserve">conc.forsol.for inf. 8,4% 20 ml </t>
  </si>
  <si>
    <t>Somatostatin</t>
  </si>
  <si>
    <t xml:space="preserve">фл. 0.25мг + разтв. </t>
  </si>
  <si>
    <t xml:space="preserve">фл. 3мг + разтв. </t>
  </si>
  <si>
    <t>Sotalol hydrochloride</t>
  </si>
  <si>
    <t xml:space="preserve">tabl. 80 mg  </t>
  </si>
  <si>
    <t xml:space="preserve">tabl. 160 mg </t>
  </si>
  <si>
    <t>Spironolactone</t>
  </si>
  <si>
    <t xml:space="preserve"> tabl. 50 mg </t>
  </si>
  <si>
    <t xml:space="preserve"> tabl. 25 mg </t>
  </si>
  <si>
    <t>Sulfamethoxazole; Trimethoprim</t>
  </si>
  <si>
    <t>tabl. 400 mg /80mg</t>
  </si>
  <si>
    <t xml:space="preserve">80 mg/5 ml + 16 mg/ml  conc. for solution for infusion  </t>
  </si>
  <si>
    <t>Suxamethonium</t>
  </si>
  <si>
    <t>1% - 5 ml  sol. inj.</t>
  </si>
  <si>
    <t>Sulphur hexafluoride</t>
  </si>
  <si>
    <t>fl.25mg.+solv.</t>
  </si>
  <si>
    <t>Tacrolimus</t>
  </si>
  <si>
    <t xml:space="preserve">caps. 0.5 mg  </t>
  </si>
  <si>
    <t xml:space="preserve">caps. 1 mg </t>
  </si>
  <si>
    <t>Teicoplanin</t>
  </si>
  <si>
    <t xml:space="preserve"> fl.  400 mg</t>
  </si>
  <si>
    <t>Telmisartan</t>
  </si>
  <si>
    <t xml:space="preserve"> tabl. 80 mg </t>
  </si>
  <si>
    <t>Terlipressin</t>
  </si>
  <si>
    <t>0.1mg/ml 2ml</t>
  </si>
  <si>
    <t>Ticagrelor</t>
  </si>
  <si>
    <t>tabl.90mg</t>
  </si>
  <si>
    <t>Tigecycline</t>
  </si>
  <si>
    <t xml:space="preserve"> 50 mg powd. for conc. for sol. for inf. vial  - 5 ml  </t>
  </si>
  <si>
    <t>Tirofibane</t>
  </si>
  <si>
    <t>conc.for inf. 0,25mg/ml - 50 ml</t>
  </si>
  <si>
    <t>Torasemide</t>
  </si>
  <si>
    <t>tabl.10mg.</t>
  </si>
  <si>
    <t>sol.for inj. 10mg/2ml.</t>
  </si>
  <si>
    <t>sol.for inj. 20mg/4ml</t>
  </si>
  <si>
    <t>Trace elements, combinations</t>
  </si>
  <si>
    <t>conc.for sol.for inf.10ml.</t>
  </si>
  <si>
    <t>Tramadol</t>
  </si>
  <si>
    <t xml:space="preserve">капс. 50мг </t>
  </si>
  <si>
    <t xml:space="preserve">Tramadol </t>
  </si>
  <si>
    <t>solution for injection  50 mg/ml - 2 ml</t>
  </si>
  <si>
    <t>Triamterene;Hydrochlorothiazide</t>
  </si>
  <si>
    <t xml:space="preserve"> tabl. 25 mg / 12,5 mg</t>
  </si>
  <si>
    <t>Trimetazidine dihydrochloride</t>
  </si>
  <si>
    <t xml:space="preserve">modified-release tablets 35 mg </t>
  </si>
  <si>
    <t>Tobramycin; Dexamethasone</t>
  </si>
  <si>
    <t xml:space="preserve">3mg/g+1mg/g eye oinment 5g </t>
  </si>
  <si>
    <t xml:space="preserve">3mg/g+1mg/ml drops susp.5ml. </t>
  </si>
  <si>
    <t>Valganciclovir</t>
  </si>
  <si>
    <t xml:space="preserve"> film.tabl. 450mg </t>
  </si>
  <si>
    <t>Valsartan</t>
  </si>
  <si>
    <t xml:space="preserve"> tabl. 160mg </t>
  </si>
  <si>
    <t>Valsartan/Hydrochlorothiazid</t>
  </si>
  <si>
    <t xml:space="preserve"> филм тб. 160mg /25mg</t>
  </si>
  <si>
    <t>филм тб. 160mg/12.5mg</t>
  </si>
  <si>
    <t>филм тб. 320mg/12.5mg</t>
  </si>
  <si>
    <t>филм тб. 320mg/25mg</t>
  </si>
  <si>
    <t>Vancomycin</t>
  </si>
  <si>
    <t>powd.for conc.for sol.for inf. 1g</t>
  </si>
  <si>
    <t>powd.for conc.for sol.for inf. 500 mg</t>
  </si>
  <si>
    <t>Verapamil</t>
  </si>
  <si>
    <t xml:space="preserve">sol.for inj. 5мг 2мл </t>
  </si>
  <si>
    <t>Verapamil hydrochl.</t>
  </si>
  <si>
    <t xml:space="preserve">tabl.  120 mg </t>
  </si>
  <si>
    <t xml:space="preserve"> tabl.40mg </t>
  </si>
  <si>
    <t>Vinpocetine</t>
  </si>
  <si>
    <t xml:space="preserve"> tabl.  10 мг  </t>
  </si>
  <si>
    <t xml:space="preserve"> tabl.  5 mg   </t>
  </si>
  <si>
    <t xml:space="preserve"> amp. 10 mg - 2 ml       </t>
  </si>
  <si>
    <t>Voriconazole</t>
  </si>
  <si>
    <t xml:space="preserve"> powder for inf.  200 mg</t>
  </si>
  <si>
    <t xml:space="preserve"> tabl. film 50 mg </t>
  </si>
  <si>
    <t>Water for injection</t>
  </si>
  <si>
    <t>sol.for inj.500ml.</t>
  </si>
  <si>
    <t>sol.for inj.10ml.</t>
  </si>
  <si>
    <t>Zofenopril calcium</t>
  </si>
  <si>
    <t>tabl.film.7.5mg.</t>
  </si>
  <si>
    <t>двукомпонентни торби за парент.хранене, съдържащи р-р на глюкоза и аминокиселини</t>
  </si>
  <si>
    <t xml:space="preserve"> 1000 ml      </t>
  </si>
  <si>
    <t>трикомпонентни торби за парент. хранене,съдържащи р-р на глюкоза,аминокиселини и мастна емулсия</t>
  </si>
  <si>
    <t>инфуз. р-р 1540мл, 1400kcal</t>
  </si>
  <si>
    <t xml:space="preserve"> инфуз. р-р 1440мл, 1000kcal</t>
  </si>
  <si>
    <t>трикомпонентни торби за парент.хранене, съдържащи р-р на глюкоза, аминокиселини и липидна емулсия peri</t>
  </si>
  <si>
    <t xml:space="preserve"> 1875 ml bag  </t>
  </si>
  <si>
    <t>трикомпонентни торби за парент.хранене, съдържащи р-р на глюкоза, аминокиселини, липидна емулсия и рибено масло special</t>
  </si>
  <si>
    <t xml:space="preserve"> 1875 ml bag</t>
  </si>
  <si>
    <t>трикомпонентни торби за парент.хранене, съдържащи р-р на глюкоза, аминокиселини и липидна емулсия, peri</t>
  </si>
  <si>
    <t xml:space="preserve"> 1250 ml bag</t>
  </si>
  <si>
    <t>трикомпонентни торби за парент.хранене, съдържащи р-р на глюкоза, аминокиселини, липидна емулсия и рибено масло</t>
  </si>
  <si>
    <t xml:space="preserve"> 1250 ml bag  </t>
  </si>
  <si>
    <t>II.</t>
  </si>
  <si>
    <t>Доставки на лекарствени продукти, необходими за осигуряване лечебния процес в болницата, с международни непатентни наименования, извън Приложение №2 на Позитивния лекарствен списък на МЗ</t>
  </si>
  <si>
    <t>Acetylcysteine</t>
  </si>
  <si>
    <t xml:space="preserve">powd. 200 mg </t>
  </si>
  <si>
    <t>Acetylsalicylic acid</t>
  </si>
  <si>
    <t xml:space="preserve">            tabl. 100 mg </t>
  </si>
  <si>
    <t xml:space="preserve">tabl. 75 mg </t>
  </si>
  <si>
    <t>Acetylsalicylic acid/Esomeprazole</t>
  </si>
  <si>
    <t>caps.81mg/ 20mg</t>
  </si>
  <si>
    <t>Aciclovir</t>
  </si>
  <si>
    <t>crèam  5%</t>
  </si>
  <si>
    <t xml:space="preserve">powd.for sol.for inf.  250 mg </t>
  </si>
  <si>
    <t>Ambroxol</t>
  </si>
  <si>
    <t xml:space="preserve">syr. 30 mg/5 ml </t>
  </si>
  <si>
    <t>Ampicillin Sulbactam</t>
  </si>
  <si>
    <t>powd.for sol.for inj.</t>
  </si>
  <si>
    <t>Ampicillinum</t>
  </si>
  <si>
    <t>powd. .for inj.</t>
  </si>
  <si>
    <t>Benfothiamin,Pyridoxine hydr.</t>
  </si>
  <si>
    <t xml:space="preserve"> 100mg/100mg coated tbl.</t>
  </si>
  <si>
    <t>Benfothiamin,Cyancobalamin,Pyridoxine hydr.</t>
  </si>
  <si>
    <t>40mg/90mg/250mcg caps</t>
  </si>
  <si>
    <t>Bisacodyl</t>
  </si>
  <si>
    <t xml:space="preserve">tabl.gastr. res. 5 mg </t>
  </si>
  <si>
    <t xml:space="preserve">супоз. 10мг </t>
  </si>
  <si>
    <t>Boric acid; Carbaethopendecine bromide; Sodium tetraborate</t>
  </si>
  <si>
    <t xml:space="preserve">drops eye   - 10 ml </t>
  </si>
  <si>
    <t>Bromazepam</t>
  </si>
  <si>
    <t>tbl.3mg.</t>
  </si>
  <si>
    <t xml:space="preserve">др. 10мг </t>
  </si>
  <si>
    <t>Chloropiramine</t>
  </si>
  <si>
    <t>унгв. 1% 18гр</t>
  </si>
  <si>
    <t>Citicoline</t>
  </si>
  <si>
    <t>oral solution 10g/100 ml - 30 ml</t>
  </si>
  <si>
    <t xml:space="preserve">solution  for injection  1000 mg/4 ml  </t>
  </si>
  <si>
    <t>C1-esterasen inhibitor, human</t>
  </si>
  <si>
    <t>powd.for sol.for inj./inf.500IU</t>
  </si>
  <si>
    <t>Cyclopentolate</t>
  </si>
  <si>
    <t xml:space="preserve">drops eye 10mcg/ml  - 15 ml </t>
  </si>
  <si>
    <t>Clorazepate dipotassium</t>
  </si>
  <si>
    <t xml:space="preserve">caps. 5 mg  </t>
  </si>
  <si>
    <t>Clorazepate potassium</t>
  </si>
  <si>
    <t xml:space="preserve">caps. 10 mg  </t>
  </si>
  <si>
    <t>drops eye 1 1ml/mg 5ml</t>
  </si>
  <si>
    <t>eye oint 1mg/g 3.5g</t>
  </si>
  <si>
    <t>tbl.5 mg.</t>
  </si>
  <si>
    <t>tbl.10 mg.</t>
  </si>
  <si>
    <t>tbl. modif. 150mg.</t>
  </si>
  <si>
    <t xml:space="preserve">гел 1% </t>
  </si>
  <si>
    <t>супоз. 50 мг  за възрастни</t>
  </si>
  <si>
    <t>Diclofenac sodium</t>
  </si>
  <si>
    <t>супоз. 100 мг</t>
  </si>
  <si>
    <t>Diosmin; Hesperidin</t>
  </si>
  <si>
    <t>film coated tablet 500 mg</t>
  </si>
  <si>
    <t>Dipyridamole</t>
  </si>
  <si>
    <t>coated табл.25мг.</t>
  </si>
  <si>
    <t>Doxycycline</t>
  </si>
  <si>
    <t xml:space="preserve">caps. 100 mg  </t>
  </si>
  <si>
    <t xml:space="preserve">бр. </t>
  </si>
  <si>
    <t>tablet 40 mg</t>
  </si>
  <si>
    <t>Enalaprilat</t>
  </si>
  <si>
    <t xml:space="preserve">amp. 1.25 mg -1 ml </t>
  </si>
  <si>
    <t>Ephedrinum hydrochloricum</t>
  </si>
  <si>
    <t>амп. 5% 1мл x1бр</t>
  </si>
  <si>
    <t>Ertapenem</t>
  </si>
  <si>
    <t>powd.for sol.for inf.1g</t>
  </si>
  <si>
    <t xml:space="preserve">gastro-resistant tablet 20 mg </t>
  </si>
  <si>
    <t xml:space="preserve">gastro-resistant tablet 40 mg </t>
  </si>
  <si>
    <t>Etamsylate</t>
  </si>
  <si>
    <t xml:space="preserve">amp. 250 mg - 2 ml         </t>
  </si>
  <si>
    <t>Ethanol</t>
  </si>
  <si>
    <t xml:space="preserve"> 95 % оп.x 0.800 кг</t>
  </si>
  <si>
    <t xml:space="preserve"> 90 % оп. x 0.800 кг</t>
  </si>
  <si>
    <t xml:space="preserve"> 70 % оп. x 0.800 кг</t>
  </si>
  <si>
    <t>tabl.film.20mg.</t>
  </si>
  <si>
    <t>tabl.film.40mg.</t>
  </si>
  <si>
    <t>emul. Inf.10% 500ml</t>
  </si>
  <si>
    <t>Fenspiride hydrochloride</t>
  </si>
  <si>
    <t>80 mg tabl.prol.release</t>
  </si>
  <si>
    <t>Folic acid, Iron, Cyancobalamin</t>
  </si>
  <si>
    <t>caps.</t>
  </si>
  <si>
    <t xml:space="preserve">Gelatin agents </t>
  </si>
  <si>
    <t xml:space="preserve"> 4% EP 500 ml.sol.for inf.</t>
  </si>
  <si>
    <t xml:space="preserve"> oint.15g. 0,1%</t>
  </si>
  <si>
    <t>oint. eye 3mg/5ml</t>
  </si>
  <si>
    <t>Heparinoid</t>
  </si>
  <si>
    <t>oint 100IU/mg 30g</t>
  </si>
  <si>
    <t>Hexеtidine</t>
  </si>
  <si>
    <t xml:space="preserve"> spray  40 ml</t>
  </si>
  <si>
    <t>Human fibrinogen,Aprotinin,Human thrombin,Calcium chloride</t>
  </si>
  <si>
    <t>powd.+solv.for sealant 2ml</t>
  </si>
  <si>
    <t>powd.+solv.for sealant 4ml</t>
  </si>
  <si>
    <t>powd.+solv.for sealant 10ml</t>
  </si>
  <si>
    <t>Hydrogen peroxide</t>
  </si>
  <si>
    <t xml:space="preserve"> 3% 1000мл.</t>
  </si>
  <si>
    <t>6% 1000мл.</t>
  </si>
  <si>
    <t>Ibuprofen</t>
  </si>
  <si>
    <t>film - coated tbl. 600mg.</t>
  </si>
  <si>
    <t>Immunoglobuline normal human for intravascular adm.</t>
  </si>
  <si>
    <t xml:space="preserve"> 5% IgG sol.inf. amp. 5 ml </t>
  </si>
  <si>
    <t>Inosine pranobex</t>
  </si>
  <si>
    <t>tabl. 500mg.</t>
  </si>
  <si>
    <t>Itraconazole</t>
  </si>
  <si>
    <t>сир. 10мг/мл 150мл</t>
  </si>
  <si>
    <t>caps.100mg.</t>
  </si>
  <si>
    <t>Ketoconazole</t>
  </si>
  <si>
    <t>крем 20mg/g 15g</t>
  </si>
  <si>
    <t xml:space="preserve"> supp. 100 mg     </t>
  </si>
  <si>
    <t xml:space="preserve"> gel 2.5% </t>
  </si>
  <si>
    <t>Levocetirizine</t>
  </si>
  <si>
    <t xml:space="preserve">film. coat. tabl. 5мг </t>
  </si>
  <si>
    <t>Lidocain</t>
  </si>
  <si>
    <t xml:space="preserve">ointment 5% - 40 g </t>
  </si>
  <si>
    <t xml:space="preserve">spray  10 %  38 g.           </t>
  </si>
  <si>
    <t>Lidocaine/Tribenoside</t>
  </si>
  <si>
    <t>rectal cream 30g</t>
  </si>
  <si>
    <t>Loperamide hydrochloride</t>
  </si>
  <si>
    <t xml:space="preserve"> capsule 2 mg </t>
  </si>
  <si>
    <t>Loratadine</t>
  </si>
  <si>
    <t xml:space="preserve"> tabl. 10мг </t>
  </si>
  <si>
    <t>Magnesium aspartate</t>
  </si>
  <si>
    <t xml:space="preserve"> tabl.500mg </t>
  </si>
  <si>
    <t>Magnesium DL aspartate/Potassium DL</t>
  </si>
  <si>
    <t>film-coated tabl.</t>
  </si>
  <si>
    <t>Magnesium orotate</t>
  </si>
  <si>
    <t>tabl.500mg.</t>
  </si>
  <si>
    <t>Mebeverine</t>
  </si>
  <si>
    <t xml:space="preserve"> табл. 135мг </t>
  </si>
  <si>
    <t>Metamizol</t>
  </si>
  <si>
    <t xml:space="preserve">tabl.500mg </t>
  </si>
  <si>
    <t>Metamizol, Fenpiverin, Pitofenon</t>
  </si>
  <si>
    <t xml:space="preserve">sol.for inj. амп. 2мл </t>
  </si>
  <si>
    <t>Metamizol, Fenpiverin,Pitofenon</t>
  </si>
  <si>
    <t xml:space="preserve">tabl. </t>
  </si>
  <si>
    <t>tabl.250mg.</t>
  </si>
  <si>
    <t>Mupirocin</t>
  </si>
  <si>
    <t>nasal ointm.  3 g.</t>
  </si>
  <si>
    <t>Naproxen/Esomeprazole</t>
  </si>
  <si>
    <t>tabl.modif.500mg/20mg</t>
  </si>
  <si>
    <t xml:space="preserve">Neomycin </t>
  </si>
  <si>
    <t>sprey 11.72mg/g susp. 55ml.</t>
  </si>
  <si>
    <t>Nitrofural,Tetracain,Phenazon</t>
  </si>
  <si>
    <t xml:space="preserve"> капки за уши 5мл</t>
  </si>
  <si>
    <t>Nitroprusside</t>
  </si>
  <si>
    <t xml:space="preserve"> powd.inf.30mg+solv</t>
  </si>
  <si>
    <t>Nystatin</t>
  </si>
  <si>
    <t>gran. for oromucosal susp. 100 000 IU/ml - 50 ml</t>
  </si>
  <si>
    <t>tabl .500000 IU</t>
  </si>
  <si>
    <t>Oxytetracycline hydrochloride,hydrocortisone</t>
  </si>
  <si>
    <t>sprey  9,30mg/g+3,10mg/g 55ml.</t>
  </si>
  <si>
    <t xml:space="preserve"> tablet 500 mg </t>
  </si>
  <si>
    <t xml:space="preserve">Paraffinum perliquidum </t>
  </si>
  <si>
    <t xml:space="preserve"> oral liquid 1000ml.</t>
  </si>
  <si>
    <t>Polymyxin B,Neomycin,Dexametasone</t>
  </si>
  <si>
    <t>колир 5мл.</t>
  </si>
  <si>
    <t>eye ointm.3.5г.</t>
  </si>
  <si>
    <t>Potassium citrate,Potassium hydrogencarbonate,Citric acid</t>
  </si>
  <si>
    <t>tabl.eff.</t>
  </si>
  <si>
    <t>Povidone-iodine</t>
  </si>
  <si>
    <t>10 % р-р оп. Х 100 мл</t>
  </si>
  <si>
    <t>10 % р-р оп. Х 1000 мл</t>
  </si>
  <si>
    <t>sol. Inj. amp. 35 mg - 10 ml</t>
  </si>
  <si>
    <t>Retinol palmitas, Ergocalciferol, OleumJecoris aseli, Balsamum peruvianum</t>
  </si>
  <si>
    <t>унгв. 18гр</t>
  </si>
  <si>
    <t>sol.  5 mg/ml - 20 ml</t>
  </si>
  <si>
    <t>tabl.25 mg .</t>
  </si>
  <si>
    <t xml:space="preserve"> tabl. 100mg </t>
  </si>
  <si>
    <t>Sulfamethoxazole/Trimethoprim</t>
  </si>
  <si>
    <t>tabl.400mg/80mg</t>
  </si>
  <si>
    <t>Sultamicillin (ampicillin sodium/sulbactam sodium)</t>
  </si>
  <si>
    <t xml:space="preserve"> tabl. 375 mg </t>
  </si>
  <si>
    <t>Testosterone</t>
  </si>
  <si>
    <t>sol. inj. 250 mg 1ml</t>
  </si>
  <si>
    <t>Thiamine; Riboflavine; Pyrodoxine; Nicotinamide</t>
  </si>
  <si>
    <t xml:space="preserve">sol.for inj. amp. 2 ml </t>
  </si>
  <si>
    <t>Thiamine hydr.; Riboflavine; Pyrodoxine; Nicotinamide</t>
  </si>
  <si>
    <t xml:space="preserve"> др.</t>
  </si>
  <si>
    <t>Thiamine hydr.,Pyridoxine hydr.,Cyancobalamine, Lidocaine hydr.</t>
  </si>
  <si>
    <t>sol.for inj. 2ml.</t>
  </si>
  <si>
    <t xml:space="preserve">tabl.200mg </t>
  </si>
  <si>
    <t>Tranexamic acid</t>
  </si>
  <si>
    <t>sol. For inj. 100mg/ml 5ml</t>
  </si>
  <si>
    <t>Troxerutin</t>
  </si>
  <si>
    <t xml:space="preserve"> caps. 300 mg </t>
  </si>
  <si>
    <t xml:space="preserve"> gel 2% - 40 g </t>
  </si>
  <si>
    <t>Vitamin combination</t>
  </si>
  <si>
    <t>powd.inj./inf.</t>
  </si>
  <si>
    <t>Xylometazoline</t>
  </si>
  <si>
    <t xml:space="preserve">sol.  0.1 % - 10 ml       </t>
  </si>
  <si>
    <t>Техническа спецификация</t>
  </si>
  <si>
    <t xml:space="preserve">Прогнозно количество, съгласно посочената мярка в колона №4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</si>
</sst>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0"/>
      <name val="Arial"/>
      <charset val="204"/>
    </font>
    <font>
      <sz val="12"/>
      <color theme="1"/>
      <name val="Times New Roman"/>
      <family val="1"/>
      <charset val="204"/>
    </font>
    <font>
      <sz val="12"/>
      <name val="Arial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8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2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2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 applyProtection="1">
      <alignment horizontal="left" vertical="center" wrapText="1"/>
    </xf>
    <xf numFmtId="2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vertical="justify"/>
    </xf>
    <xf numFmtId="3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4">
    <cellStyle name="Normal" xfId="0" builtinId="0"/>
    <cellStyle name="Normal_2004_PLAN_VMA" xfId="1"/>
    <cellStyle name="Normal_KOMBINIRANA GRUPA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3"/>
  <sheetViews>
    <sheetView tabSelected="1" workbookViewId="0">
      <selection activeCell="C3" sqref="C3"/>
    </sheetView>
  </sheetViews>
  <sheetFormatPr defaultRowHeight="15" x14ac:dyDescent="0.25"/>
  <cols>
    <col min="1" max="1" width="11.28515625" style="77" customWidth="1"/>
    <col min="2" max="2" width="22.5703125" customWidth="1"/>
    <col min="3" max="3" width="27.85546875" style="80" customWidth="1"/>
    <col min="4" max="4" width="9.7109375" customWidth="1"/>
    <col min="5" max="5" width="13.85546875" style="81" customWidth="1"/>
  </cols>
  <sheetData>
    <row r="1" spans="1:5" ht="15.75" x14ac:dyDescent="0.25">
      <c r="A1" s="83" t="s">
        <v>913</v>
      </c>
      <c r="B1" s="83"/>
      <c r="C1" s="83"/>
      <c r="D1" s="83"/>
      <c r="E1" s="83"/>
    </row>
    <row r="3" spans="1:5" s="3" customFormat="1" ht="293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914</v>
      </c>
    </row>
    <row r="4" spans="1:5" s="3" customFormat="1" ht="15.75" x14ac:dyDescent="0.25">
      <c r="A4" s="1">
        <v>1</v>
      </c>
      <c r="B4" s="1">
        <v>2</v>
      </c>
      <c r="C4" s="1">
        <v>3</v>
      </c>
      <c r="D4" s="1">
        <v>4</v>
      </c>
      <c r="E4" s="2">
        <v>5</v>
      </c>
    </row>
    <row r="5" spans="1:5" s="3" customFormat="1" ht="236.25" customHeight="1" x14ac:dyDescent="0.25">
      <c r="A5" s="4" t="s">
        <v>4</v>
      </c>
      <c r="B5" s="5" t="s">
        <v>5</v>
      </c>
      <c r="C5" s="5"/>
      <c r="D5" s="5"/>
      <c r="E5" s="5"/>
    </row>
    <row r="6" spans="1:5" s="8" customFormat="1" ht="15.75" x14ac:dyDescent="0.25">
      <c r="A6" s="6">
        <v>1</v>
      </c>
      <c r="B6" s="7" t="s">
        <v>6</v>
      </c>
      <c r="C6" s="7" t="s">
        <v>7</v>
      </c>
      <c r="D6" s="6" t="s">
        <v>8</v>
      </c>
      <c r="E6" s="6">
        <v>5</v>
      </c>
    </row>
    <row r="7" spans="1:5" s="3" customFormat="1" ht="15.75" x14ac:dyDescent="0.25">
      <c r="A7" s="9">
        <f>A6+1</f>
        <v>2</v>
      </c>
      <c r="B7" s="10" t="s">
        <v>9</v>
      </c>
      <c r="C7" s="11" t="s">
        <v>10</v>
      </c>
      <c r="D7" s="12" t="s">
        <v>8</v>
      </c>
      <c r="E7" s="9">
        <v>150</v>
      </c>
    </row>
    <row r="8" spans="1:5" s="3" customFormat="1" ht="15.75" x14ac:dyDescent="0.25">
      <c r="A8" s="9">
        <f t="shared" ref="A8:A70" si="0">A7+1</f>
        <v>3</v>
      </c>
      <c r="B8" s="10" t="s">
        <v>11</v>
      </c>
      <c r="C8" s="10" t="s">
        <v>12</v>
      </c>
      <c r="D8" s="12" t="s">
        <v>8</v>
      </c>
      <c r="E8" s="13">
        <v>10500</v>
      </c>
    </row>
    <row r="9" spans="1:5" ht="15.75" x14ac:dyDescent="0.25">
      <c r="A9" s="9">
        <f t="shared" si="0"/>
        <v>4</v>
      </c>
      <c r="B9" s="14" t="s">
        <v>13</v>
      </c>
      <c r="C9" s="10" t="s">
        <v>14</v>
      </c>
      <c r="D9" s="12" t="s">
        <v>8</v>
      </c>
      <c r="E9" s="9">
        <v>3500</v>
      </c>
    </row>
    <row r="10" spans="1:5" ht="15.75" x14ac:dyDescent="0.25">
      <c r="A10" s="9">
        <f t="shared" si="0"/>
        <v>5</v>
      </c>
      <c r="B10" s="14" t="s">
        <v>13</v>
      </c>
      <c r="C10" s="15" t="s">
        <v>15</v>
      </c>
      <c r="D10" s="12" t="s">
        <v>8</v>
      </c>
      <c r="E10" s="9">
        <v>5000</v>
      </c>
    </row>
    <row r="11" spans="1:5" ht="31.5" x14ac:dyDescent="0.25">
      <c r="A11" s="9">
        <f t="shared" si="0"/>
        <v>6</v>
      </c>
      <c r="B11" s="10" t="s">
        <v>16</v>
      </c>
      <c r="C11" s="14" t="s">
        <v>17</v>
      </c>
      <c r="D11" s="12" t="s">
        <v>8</v>
      </c>
      <c r="E11" s="9">
        <v>200</v>
      </c>
    </row>
    <row r="12" spans="1:5" ht="15.75" x14ac:dyDescent="0.25">
      <c r="A12" s="9">
        <f t="shared" si="0"/>
        <v>7</v>
      </c>
      <c r="B12" s="16" t="s">
        <v>18</v>
      </c>
      <c r="C12" s="17" t="s">
        <v>19</v>
      </c>
      <c r="D12" s="18" t="s">
        <v>8</v>
      </c>
      <c r="E12" s="19">
        <v>1600</v>
      </c>
    </row>
    <row r="13" spans="1:5" ht="15.75" x14ac:dyDescent="0.25">
      <c r="A13" s="9">
        <f t="shared" si="0"/>
        <v>8</v>
      </c>
      <c r="B13" s="16" t="s">
        <v>18</v>
      </c>
      <c r="C13" s="17" t="s">
        <v>20</v>
      </c>
      <c r="D13" s="18" t="s">
        <v>8</v>
      </c>
      <c r="E13" s="19">
        <v>2500</v>
      </c>
    </row>
    <row r="14" spans="1:5" ht="15.75" x14ac:dyDescent="0.25">
      <c r="A14" s="9">
        <f t="shared" si="0"/>
        <v>9</v>
      </c>
      <c r="B14" s="20" t="s">
        <v>21</v>
      </c>
      <c r="C14" s="21" t="s">
        <v>22</v>
      </c>
      <c r="D14" s="18" t="s">
        <v>8</v>
      </c>
      <c r="E14" s="22">
        <v>300</v>
      </c>
    </row>
    <row r="15" spans="1:5" ht="15.75" x14ac:dyDescent="0.25">
      <c r="A15" s="9">
        <f t="shared" si="0"/>
        <v>10</v>
      </c>
      <c r="B15" s="23" t="s">
        <v>23</v>
      </c>
      <c r="C15" s="14" t="s">
        <v>24</v>
      </c>
      <c r="D15" s="12" t="s">
        <v>8</v>
      </c>
      <c r="E15" s="9">
        <v>1200</v>
      </c>
    </row>
    <row r="16" spans="1:5" ht="31.5" x14ac:dyDescent="0.25">
      <c r="A16" s="9">
        <f t="shared" si="0"/>
        <v>11</v>
      </c>
      <c r="B16" s="24" t="s">
        <v>25</v>
      </c>
      <c r="C16" s="25" t="s">
        <v>26</v>
      </c>
      <c r="D16" s="26" t="s">
        <v>8</v>
      </c>
      <c r="E16" s="27">
        <v>30</v>
      </c>
    </row>
    <row r="17" spans="1:5" ht="15.75" x14ac:dyDescent="0.25">
      <c r="A17" s="9">
        <f t="shared" si="0"/>
        <v>12</v>
      </c>
      <c r="B17" s="23" t="s">
        <v>27</v>
      </c>
      <c r="C17" s="28" t="s">
        <v>28</v>
      </c>
      <c r="D17" s="12" t="s">
        <v>8</v>
      </c>
      <c r="E17" s="9">
        <v>2300</v>
      </c>
    </row>
    <row r="18" spans="1:5" ht="15.75" x14ac:dyDescent="0.25">
      <c r="A18" s="9">
        <f t="shared" si="0"/>
        <v>13</v>
      </c>
      <c r="B18" s="23" t="s">
        <v>29</v>
      </c>
      <c r="C18" s="14" t="s">
        <v>30</v>
      </c>
      <c r="D18" s="12" t="s">
        <v>8</v>
      </c>
      <c r="E18" s="9">
        <v>1000</v>
      </c>
    </row>
    <row r="19" spans="1:5" ht="15.75" x14ac:dyDescent="0.25">
      <c r="A19" s="6">
        <v>14</v>
      </c>
      <c r="B19" s="23" t="s">
        <v>29</v>
      </c>
      <c r="C19" s="14" t="s">
        <v>31</v>
      </c>
      <c r="D19" s="12" t="s">
        <v>8</v>
      </c>
      <c r="E19" s="9">
        <v>2500</v>
      </c>
    </row>
    <row r="20" spans="1:5" ht="15.75" x14ac:dyDescent="0.25">
      <c r="A20" s="9">
        <f>A19+1</f>
        <v>15</v>
      </c>
      <c r="B20" s="23" t="s">
        <v>29</v>
      </c>
      <c r="C20" s="14" t="s">
        <v>32</v>
      </c>
      <c r="D20" s="12" t="s">
        <v>8</v>
      </c>
      <c r="E20" s="9">
        <v>200</v>
      </c>
    </row>
    <row r="21" spans="1:5" ht="15.75" x14ac:dyDescent="0.25">
      <c r="A21" s="9">
        <f t="shared" si="0"/>
        <v>16</v>
      </c>
      <c r="B21" s="7" t="s">
        <v>29</v>
      </c>
      <c r="C21" s="10" t="s">
        <v>33</v>
      </c>
      <c r="D21" s="12" t="s">
        <v>8</v>
      </c>
      <c r="E21" s="9">
        <v>200</v>
      </c>
    </row>
    <row r="22" spans="1:5" ht="15.75" x14ac:dyDescent="0.25">
      <c r="A22" s="9">
        <f t="shared" si="0"/>
        <v>17</v>
      </c>
      <c r="B22" s="10" t="s">
        <v>34</v>
      </c>
      <c r="C22" s="14" t="s">
        <v>35</v>
      </c>
      <c r="D22" s="12" t="s">
        <v>8</v>
      </c>
      <c r="E22" s="9">
        <v>2000</v>
      </c>
    </row>
    <row r="23" spans="1:5" ht="15.75" x14ac:dyDescent="0.25">
      <c r="A23" s="9">
        <f t="shared" si="0"/>
        <v>18</v>
      </c>
      <c r="B23" s="10" t="s">
        <v>36</v>
      </c>
      <c r="C23" s="14" t="s">
        <v>35</v>
      </c>
      <c r="D23" s="12" t="s">
        <v>8</v>
      </c>
      <c r="E23" s="9">
        <v>2000</v>
      </c>
    </row>
    <row r="24" spans="1:5" ht="15.75" x14ac:dyDescent="0.25">
      <c r="A24" s="9">
        <f t="shared" si="0"/>
        <v>19</v>
      </c>
      <c r="B24" s="7" t="s">
        <v>37</v>
      </c>
      <c r="C24" s="14" t="s">
        <v>38</v>
      </c>
      <c r="D24" s="12" t="s">
        <v>8</v>
      </c>
      <c r="E24" s="9">
        <v>1500</v>
      </c>
    </row>
    <row r="25" spans="1:5" ht="15.75" x14ac:dyDescent="0.25">
      <c r="A25" s="9">
        <f t="shared" si="0"/>
        <v>20</v>
      </c>
      <c r="B25" s="7" t="s">
        <v>39</v>
      </c>
      <c r="C25" s="15" t="s">
        <v>40</v>
      </c>
      <c r="D25" s="12" t="s">
        <v>8</v>
      </c>
      <c r="E25" s="9">
        <v>500</v>
      </c>
    </row>
    <row r="26" spans="1:5" ht="15.75" x14ac:dyDescent="0.25">
      <c r="A26" s="9">
        <f t="shared" si="0"/>
        <v>21</v>
      </c>
      <c r="B26" s="7" t="s">
        <v>39</v>
      </c>
      <c r="C26" s="15" t="s">
        <v>41</v>
      </c>
      <c r="D26" s="12" t="s">
        <v>8</v>
      </c>
      <c r="E26" s="9">
        <v>500</v>
      </c>
    </row>
    <row r="27" spans="1:5" ht="15.75" x14ac:dyDescent="0.25">
      <c r="A27" s="9">
        <f t="shared" si="0"/>
        <v>22</v>
      </c>
      <c r="B27" s="10" t="s">
        <v>42</v>
      </c>
      <c r="C27" s="15" t="s">
        <v>43</v>
      </c>
      <c r="D27" s="12" t="s">
        <v>8</v>
      </c>
      <c r="E27" s="9">
        <v>2500</v>
      </c>
    </row>
    <row r="28" spans="1:5" ht="15.75" x14ac:dyDescent="0.25">
      <c r="A28" s="9">
        <f t="shared" si="0"/>
        <v>23</v>
      </c>
      <c r="B28" s="10" t="s">
        <v>44</v>
      </c>
      <c r="C28" s="15" t="s">
        <v>45</v>
      </c>
      <c r="D28" s="12" t="s">
        <v>8</v>
      </c>
      <c r="E28" s="13">
        <v>10200</v>
      </c>
    </row>
    <row r="29" spans="1:5" ht="15.75" x14ac:dyDescent="0.25">
      <c r="A29" s="9">
        <f t="shared" si="0"/>
        <v>24</v>
      </c>
      <c r="B29" s="10" t="s">
        <v>44</v>
      </c>
      <c r="C29" s="29" t="s">
        <v>46</v>
      </c>
      <c r="D29" s="12" t="s">
        <v>8</v>
      </c>
      <c r="E29" s="13">
        <v>16000</v>
      </c>
    </row>
    <row r="30" spans="1:5" ht="15.75" x14ac:dyDescent="0.25">
      <c r="A30" s="9">
        <f t="shared" si="0"/>
        <v>25</v>
      </c>
      <c r="B30" s="7" t="s">
        <v>47</v>
      </c>
      <c r="C30" s="30" t="s">
        <v>48</v>
      </c>
      <c r="D30" s="12" t="s">
        <v>8</v>
      </c>
      <c r="E30" s="9">
        <v>10000</v>
      </c>
    </row>
    <row r="31" spans="1:5" ht="15.75" x14ac:dyDescent="0.25">
      <c r="A31" s="9">
        <f t="shared" si="0"/>
        <v>26</v>
      </c>
      <c r="B31" s="7" t="s">
        <v>47</v>
      </c>
      <c r="C31" s="30" t="s">
        <v>49</v>
      </c>
      <c r="D31" s="12" t="s">
        <v>8</v>
      </c>
      <c r="E31" s="9">
        <v>1500</v>
      </c>
    </row>
    <row r="32" spans="1:5" ht="15.75" x14ac:dyDescent="0.25">
      <c r="A32" s="6">
        <v>27</v>
      </c>
      <c r="B32" s="10" t="s">
        <v>50</v>
      </c>
      <c r="C32" s="10" t="s">
        <v>51</v>
      </c>
      <c r="D32" s="12" t="s">
        <v>8</v>
      </c>
      <c r="E32" s="9">
        <v>560</v>
      </c>
    </row>
    <row r="33" spans="1:5" ht="15.75" x14ac:dyDescent="0.25">
      <c r="A33" s="9">
        <f t="shared" ref="A33" si="1">A32+1</f>
        <v>28</v>
      </c>
      <c r="B33" s="10" t="s">
        <v>50</v>
      </c>
      <c r="C33" s="10" t="s">
        <v>52</v>
      </c>
      <c r="D33" s="12" t="s">
        <v>8</v>
      </c>
      <c r="E33" s="9">
        <v>560</v>
      </c>
    </row>
    <row r="34" spans="1:5" ht="31.5" x14ac:dyDescent="0.25">
      <c r="A34" s="9">
        <f t="shared" si="0"/>
        <v>29</v>
      </c>
      <c r="B34" s="10" t="s">
        <v>53</v>
      </c>
      <c r="C34" s="10" t="s">
        <v>54</v>
      </c>
      <c r="D34" s="12" t="s">
        <v>8</v>
      </c>
      <c r="E34" s="9">
        <v>560</v>
      </c>
    </row>
    <row r="35" spans="1:5" ht="31.5" x14ac:dyDescent="0.25">
      <c r="A35" s="9">
        <f t="shared" si="0"/>
        <v>30</v>
      </c>
      <c r="B35" s="10" t="s">
        <v>53</v>
      </c>
      <c r="C35" s="10" t="s">
        <v>55</v>
      </c>
      <c r="D35" s="12" t="s">
        <v>8</v>
      </c>
      <c r="E35" s="9">
        <v>560</v>
      </c>
    </row>
    <row r="36" spans="1:5" ht="31.5" x14ac:dyDescent="0.25">
      <c r="A36" s="9">
        <f t="shared" si="0"/>
        <v>31</v>
      </c>
      <c r="B36" s="7" t="s">
        <v>56</v>
      </c>
      <c r="C36" s="30" t="s">
        <v>57</v>
      </c>
      <c r="D36" s="12" t="s">
        <v>8</v>
      </c>
      <c r="E36" s="9">
        <f>30*14</f>
        <v>420</v>
      </c>
    </row>
    <row r="37" spans="1:5" ht="31.5" x14ac:dyDescent="0.25">
      <c r="A37" s="9">
        <f t="shared" si="0"/>
        <v>32</v>
      </c>
      <c r="B37" s="31" t="s">
        <v>58</v>
      </c>
      <c r="C37" s="10" t="s">
        <v>59</v>
      </c>
      <c r="D37" s="12" t="s">
        <v>8</v>
      </c>
      <c r="E37" s="9">
        <v>2000</v>
      </c>
    </row>
    <row r="38" spans="1:5" ht="31.5" x14ac:dyDescent="0.25">
      <c r="A38" s="9">
        <f t="shared" si="0"/>
        <v>33</v>
      </c>
      <c r="B38" s="14" t="s">
        <v>60</v>
      </c>
      <c r="C38" s="10" t="s">
        <v>61</v>
      </c>
      <c r="D38" s="12" t="s">
        <v>8</v>
      </c>
      <c r="E38" s="9">
        <v>100</v>
      </c>
    </row>
    <row r="39" spans="1:5" ht="15.75" x14ac:dyDescent="0.25">
      <c r="A39" s="9">
        <f t="shared" si="0"/>
        <v>34</v>
      </c>
      <c r="B39" s="10" t="s">
        <v>62</v>
      </c>
      <c r="C39" s="15" t="s">
        <v>63</v>
      </c>
      <c r="D39" s="12" t="s">
        <v>8</v>
      </c>
      <c r="E39" s="32">
        <v>400</v>
      </c>
    </row>
    <row r="40" spans="1:5" ht="15.75" x14ac:dyDescent="0.25">
      <c r="A40" s="9">
        <f t="shared" si="0"/>
        <v>35</v>
      </c>
      <c r="B40" s="23" t="s">
        <v>64</v>
      </c>
      <c r="C40" s="14" t="s">
        <v>65</v>
      </c>
      <c r="D40" s="12" t="s">
        <v>8</v>
      </c>
      <c r="E40" s="9">
        <v>3000</v>
      </c>
    </row>
    <row r="41" spans="1:5" ht="15.75" x14ac:dyDescent="0.25">
      <c r="A41" s="9">
        <f t="shared" si="0"/>
        <v>36</v>
      </c>
      <c r="B41" s="23" t="s">
        <v>64</v>
      </c>
      <c r="C41" s="14" t="s">
        <v>66</v>
      </c>
      <c r="D41" s="12" t="s">
        <v>8</v>
      </c>
      <c r="E41" s="9">
        <v>2000</v>
      </c>
    </row>
    <row r="42" spans="1:5" ht="15.75" x14ac:dyDescent="0.25">
      <c r="A42" s="9">
        <f t="shared" si="0"/>
        <v>37</v>
      </c>
      <c r="B42" s="10" t="s">
        <v>67</v>
      </c>
      <c r="C42" s="33" t="s">
        <v>68</v>
      </c>
      <c r="D42" s="12" t="s">
        <v>8</v>
      </c>
      <c r="E42" s="9">
        <v>300</v>
      </c>
    </row>
    <row r="43" spans="1:5" ht="15.75" x14ac:dyDescent="0.25">
      <c r="A43" s="9">
        <f t="shared" si="0"/>
        <v>38</v>
      </c>
      <c r="B43" s="10" t="s">
        <v>69</v>
      </c>
      <c r="C43" s="15" t="s">
        <v>70</v>
      </c>
      <c r="D43" s="12" t="s">
        <v>8</v>
      </c>
      <c r="E43" s="9">
        <v>3200</v>
      </c>
    </row>
    <row r="44" spans="1:5" ht="15.75" x14ac:dyDescent="0.25">
      <c r="A44" s="9">
        <f t="shared" si="0"/>
        <v>39</v>
      </c>
      <c r="B44" s="10" t="s">
        <v>71</v>
      </c>
      <c r="C44" s="14" t="s">
        <v>72</v>
      </c>
      <c r="D44" s="12" t="s">
        <v>8</v>
      </c>
      <c r="E44" s="9">
        <v>3000</v>
      </c>
    </row>
    <row r="45" spans="1:5" ht="15.75" x14ac:dyDescent="0.25">
      <c r="A45" s="6">
        <v>40</v>
      </c>
      <c r="B45" s="7" t="s">
        <v>71</v>
      </c>
      <c r="C45" s="14" t="s">
        <v>73</v>
      </c>
      <c r="D45" s="12" t="s">
        <v>8</v>
      </c>
      <c r="E45" s="9">
        <v>1000</v>
      </c>
    </row>
    <row r="46" spans="1:5" ht="15.75" x14ac:dyDescent="0.25">
      <c r="A46" s="9">
        <f t="shared" ref="A46" si="2">A45+1</f>
        <v>41</v>
      </c>
      <c r="B46" s="23" t="s">
        <v>74</v>
      </c>
      <c r="C46" s="14" t="s">
        <v>75</v>
      </c>
      <c r="D46" s="12" t="s">
        <v>8</v>
      </c>
      <c r="E46" s="9">
        <v>2100</v>
      </c>
    </row>
    <row r="47" spans="1:5" ht="15.75" x14ac:dyDescent="0.25">
      <c r="A47" s="9">
        <f t="shared" si="0"/>
        <v>42</v>
      </c>
      <c r="B47" s="10" t="s">
        <v>76</v>
      </c>
      <c r="C47" s="15" t="s">
        <v>77</v>
      </c>
      <c r="D47" s="12" t="s">
        <v>8</v>
      </c>
      <c r="E47" s="9">
        <v>120</v>
      </c>
    </row>
    <row r="48" spans="1:5" ht="15.75" x14ac:dyDescent="0.25">
      <c r="A48" s="9">
        <f t="shared" si="0"/>
        <v>43</v>
      </c>
      <c r="B48" s="10" t="s">
        <v>76</v>
      </c>
      <c r="C48" s="15" t="s">
        <v>78</v>
      </c>
      <c r="D48" s="12" t="s">
        <v>8</v>
      </c>
      <c r="E48" s="9">
        <v>200</v>
      </c>
    </row>
    <row r="49" spans="1:5" ht="15.75" x14ac:dyDescent="0.25">
      <c r="A49" s="9">
        <f t="shared" si="0"/>
        <v>44</v>
      </c>
      <c r="B49" s="34" t="s">
        <v>79</v>
      </c>
      <c r="C49" s="28" t="s">
        <v>80</v>
      </c>
      <c r="D49" s="12" t="s">
        <v>8</v>
      </c>
      <c r="E49" s="9">
        <v>40</v>
      </c>
    </row>
    <row r="50" spans="1:5" ht="31.5" x14ac:dyDescent="0.25">
      <c r="A50" s="9">
        <f t="shared" si="0"/>
        <v>45</v>
      </c>
      <c r="B50" s="7" t="s">
        <v>81</v>
      </c>
      <c r="C50" s="35" t="s">
        <v>82</v>
      </c>
      <c r="D50" s="36" t="s">
        <v>8</v>
      </c>
      <c r="E50" s="13">
        <v>1000</v>
      </c>
    </row>
    <row r="51" spans="1:5" ht="15.75" x14ac:dyDescent="0.25">
      <c r="A51" s="9">
        <f t="shared" si="0"/>
        <v>46</v>
      </c>
      <c r="B51" s="7" t="s">
        <v>83</v>
      </c>
      <c r="C51" s="35" t="s">
        <v>84</v>
      </c>
      <c r="D51" s="36" t="s">
        <v>8</v>
      </c>
      <c r="E51" s="13">
        <v>5000</v>
      </c>
    </row>
    <row r="52" spans="1:5" ht="15.75" x14ac:dyDescent="0.25">
      <c r="A52" s="9">
        <f t="shared" si="0"/>
        <v>47</v>
      </c>
      <c r="B52" s="7" t="s">
        <v>83</v>
      </c>
      <c r="C52" s="35" t="s">
        <v>85</v>
      </c>
      <c r="D52" s="36" t="s">
        <v>8</v>
      </c>
      <c r="E52" s="13">
        <v>12000</v>
      </c>
    </row>
    <row r="53" spans="1:5" ht="31.5" x14ac:dyDescent="0.25">
      <c r="A53" s="9">
        <f t="shared" si="0"/>
        <v>48</v>
      </c>
      <c r="B53" s="7" t="s">
        <v>86</v>
      </c>
      <c r="C53" s="35" t="s">
        <v>87</v>
      </c>
      <c r="D53" s="36" t="s">
        <v>8</v>
      </c>
      <c r="E53" s="13">
        <v>2000</v>
      </c>
    </row>
    <row r="54" spans="1:5" ht="31.5" x14ac:dyDescent="0.25">
      <c r="A54" s="9">
        <f t="shared" si="0"/>
        <v>49</v>
      </c>
      <c r="B54" s="7" t="s">
        <v>86</v>
      </c>
      <c r="C54" s="35" t="s">
        <v>88</v>
      </c>
      <c r="D54" s="36" t="s">
        <v>8</v>
      </c>
      <c r="E54" s="13">
        <v>1000</v>
      </c>
    </row>
    <row r="55" spans="1:5" ht="15.75" x14ac:dyDescent="0.25">
      <c r="A55" s="9">
        <f t="shared" si="0"/>
        <v>50</v>
      </c>
      <c r="B55" s="10" t="s">
        <v>89</v>
      </c>
      <c r="C55" s="15" t="s">
        <v>90</v>
      </c>
      <c r="D55" s="12" t="s">
        <v>8</v>
      </c>
      <c r="E55" s="9">
        <v>13000</v>
      </c>
    </row>
    <row r="56" spans="1:5" ht="15.75" x14ac:dyDescent="0.25">
      <c r="A56" s="9">
        <f t="shared" si="0"/>
        <v>51</v>
      </c>
      <c r="B56" s="23" t="s">
        <v>89</v>
      </c>
      <c r="C56" s="14" t="s">
        <v>91</v>
      </c>
      <c r="D56" s="12" t="s">
        <v>8</v>
      </c>
      <c r="E56" s="13">
        <v>8000</v>
      </c>
    </row>
    <row r="57" spans="1:5" ht="15.75" x14ac:dyDescent="0.25">
      <c r="A57" s="9">
        <f t="shared" si="0"/>
        <v>52</v>
      </c>
      <c r="B57" s="23" t="s">
        <v>89</v>
      </c>
      <c r="C57" s="14" t="s">
        <v>92</v>
      </c>
      <c r="D57" s="12" t="s">
        <v>8</v>
      </c>
      <c r="E57" s="9">
        <v>50</v>
      </c>
    </row>
    <row r="58" spans="1:5" ht="31.5" x14ac:dyDescent="0.25">
      <c r="A58" s="6">
        <v>53</v>
      </c>
      <c r="B58" s="10" t="s">
        <v>93</v>
      </c>
      <c r="C58" s="29" t="s">
        <v>94</v>
      </c>
      <c r="D58" s="12" t="s">
        <v>8</v>
      </c>
      <c r="E58" s="9">
        <v>800</v>
      </c>
    </row>
    <row r="59" spans="1:5" ht="31.5" x14ac:dyDescent="0.25">
      <c r="A59" s="9">
        <f t="shared" ref="A59" si="3">A58+1</f>
        <v>54</v>
      </c>
      <c r="B59" s="10" t="s">
        <v>95</v>
      </c>
      <c r="C59" s="29" t="s">
        <v>96</v>
      </c>
      <c r="D59" s="12" t="s">
        <v>8</v>
      </c>
      <c r="E59" s="9">
        <v>300</v>
      </c>
    </row>
    <row r="60" spans="1:5" ht="15.75" x14ac:dyDescent="0.25">
      <c r="A60" s="9">
        <f t="shared" si="0"/>
        <v>55</v>
      </c>
      <c r="B60" s="23" t="s">
        <v>97</v>
      </c>
      <c r="C60" s="14" t="s">
        <v>98</v>
      </c>
      <c r="D60" s="12" t="s">
        <v>8</v>
      </c>
      <c r="E60" s="9">
        <v>1500</v>
      </c>
    </row>
    <row r="61" spans="1:5" ht="47.25" x14ac:dyDescent="0.25">
      <c r="A61" s="9">
        <f t="shared" si="0"/>
        <v>56</v>
      </c>
      <c r="B61" s="34" t="s">
        <v>99</v>
      </c>
      <c r="C61" s="28" t="s">
        <v>100</v>
      </c>
      <c r="D61" s="36" t="s">
        <v>8</v>
      </c>
      <c r="E61" s="13">
        <v>22000</v>
      </c>
    </row>
    <row r="62" spans="1:5" ht="15.75" x14ac:dyDescent="0.25">
      <c r="A62" s="9">
        <f t="shared" si="0"/>
        <v>57</v>
      </c>
      <c r="B62" s="7" t="s">
        <v>101</v>
      </c>
      <c r="C62" s="10" t="s">
        <v>102</v>
      </c>
      <c r="D62" s="12" t="s">
        <v>8</v>
      </c>
      <c r="E62" s="9">
        <v>1000</v>
      </c>
    </row>
    <row r="63" spans="1:5" ht="15.75" x14ac:dyDescent="0.25">
      <c r="A63" s="9">
        <f t="shared" si="0"/>
        <v>58</v>
      </c>
      <c r="B63" s="7" t="s">
        <v>101</v>
      </c>
      <c r="C63" s="10" t="s">
        <v>103</v>
      </c>
      <c r="D63" s="12" t="s">
        <v>8</v>
      </c>
      <c r="E63" s="9">
        <v>500</v>
      </c>
    </row>
    <row r="64" spans="1:5" ht="15.75" x14ac:dyDescent="0.25">
      <c r="A64" s="9">
        <f t="shared" si="0"/>
        <v>59</v>
      </c>
      <c r="B64" s="10" t="s">
        <v>104</v>
      </c>
      <c r="C64" s="14" t="s">
        <v>105</v>
      </c>
      <c r="D64" s="12" t="s">
        <v>8</v>
      </c>
      <c r="E64" s="9">
        <v>100</v>
      </c>
    </row>
    <row r="65" spans="1:5" ht="15.75" x14ac:dyDescent="0.25">
      <c r="A65" s="9">
        <f t="shared" si="0"/>
        <v>60</v>
      </c>
      <c r="B65" s="10" t="s">
        <v>106</v>
      </c>
      <c r="C65" s="14" t="s">
        <v>107</v>
      </c>
      <c r="D65" s="12" t="s">
        <v>8</v>
      </c>
      <c r="E65" s="9">
        <v>1500</v>
      </c>
    </row>
    <row r="66" spans="1:5" ht="15.75" x14ac:dyDescent="0.25">
      <c r="A66" s="9">
        <f t="shared" si="0"/>
        <v>61</v>
      </c>
      <c r="B66" s="10" t="s">
        <v>106</v>
      </c>
      <c r="C66" s="14" t="s">
        <v>108</v>
      </c>
      <c r="D66" s="12" t="s">
        <v>8</v>
      </c>
      <c r="E66" s="9">
        <v>2000</v>
      </c>
    </row>
    <row r="67" spans="1:5" ht="31.5" x14ac:dyDescent="0.25">
      <c r="A67" s="9">
        <f t="shared" si="0"/>
        <v>62</v>
      </c>
      <c r="B67" s="10" t="s">
        <v>109</v>
      </c>
      <c r="C67" s="7" t="s">
        <v>110</v>
      </c>
      <c r="D67" s="12" t="s">
        <v>8</v>
      </c>
      <c r="E67" s="9">
        <v>800</v>
      </c>
    </row>
    <row r="68" spans="1:5" ht="31.5" x14ac:dyDescent="0.25">
      <c r="A68" s="9">
        <f t="shared" si="0"/>
        <v>63</v>
      </c>
      <c r="B68" s="10" t="s">
        <v>109</v>
      </c>
      <c r="C68" s="7" t="s">
        <v>111</v>
      </c>
      <c r="D68" s="12" t="s">
        <v>8</v>
      </c>
      <c r="E68" s="9">
        <v>500</v>
      </c>
    </row>
    <row r="69" spans="1:5" ht="15.75" x14ac:dyDescent="0.25">
      <c r="A69" s="9">
        <f t="shared" si="0"/>
        <v>64</v>
      </c>
      <c r="B69" s="23" t="s">
        <v>112</v>
      </c>
      <c r="C69" s="33" t="s">
        <v>113</v>
      </c>
      <c r="D69" s="12" t="s">
        <v>8</v>
      </c>
      <c r="E69" s="9">
        <v>300</v>
      </c>
    </row>
    <row r="70" spans="1:5" ht="15.75" x14ac:dyDescent="0.25">
      <c r="A70" s="9">
        <f t="shared" si="0"/>
        <v>65</v>
      </c>
      <c r="B70" s="10" t="s">
        <v>114</v>
      </c>
      <c r="C70" s="15" t="s">
        <v>115</v>
      </c>
      <c r="D70" s="12" t="s">
        <v>8</v>
      </c>
      <c r="E70" s="32">
        <v>6000</v>
      </c>
    </row>
    <row r="71" spans="1:5" ht="31.5" x14ac:dyDescent="0.25">
      <c r="A71" s="6">
        <v>66</v>
      </c>
      <c r="B71" s="10" t="s">
        <v>116</v>
      </c>
      <c r="C71" s="10" t="s">
        <v>117</v>
      </c>
      <c r="D71" s="12" t="s">
        <v>8</v>
      </c>
      <c r="E71" s="9">
        <v>500</v>
      </c>
    </row>
    <row r="72" spans="1:5" ht="31.5" x14ac:dyDescent="0.25">
      <c r="A72" s="9">
        <f t="shared" ref="A72:A135" si="4">A71+1</f>
        <v>67</v>
      </c>
      <c r="B72" s="37" t="s">
        <v>118</v>
      </c>
      <c r="C72" s="37" t="s">
        <v>110</v>
      </c>
      <c r="D72" s="12" t="s">
        <v>8</v>
      </c>
      <c r="E72" s="9">
        <v>500</v>
      </c>
    </row>
    <row r="73" spans="1:5" ht="31.5" x14ac:dyDescent="0.25">
      <c r="A73" s="9">
        <f t="shared" si="4"/>
        <v>68</v>
      </c>
      <c r="B73" s="37" t="s">
        <v>118</v>
      </c>
      <c r="C73" s="37" t="s">
        <v>119</v>
      </c>
      <c r="D73" s="12" t="s">
        <v>8</v>
      </c>
      <c r="E73" s="9">
        <v>300</v>
      </c>
    </row>
    <row r="74" spans="1:5" ht="31.5" x14ac:dyDescent="0.25">
      <c r="A74" s="9">
        <f t="shared" si="4"/>
        <v>69</v>
      </c>
      <c r="B74" s="10" t="s">
        <v>120</v>
      </c>
      <c r="C74" s="11" t="s">
        <v>110</v>
      </c>
      <c r="D74" s="12" t="s">
        <v>8</v>
      </c>
      <c r="E74" s="9">
        <v>500</v>
      </c>
    </row>
    <row r="75" spans="1:5" ht="31.5" x14ac:dyDescent="0.25">
      <c r="A75" s="9">
        <f t="shared" si="4"/>
        <v>70</v>
      </c>
      <c r="B75" s="10" t="s">
        <v>121</v>
      </c>
      <c r="C75" s="10" t="s">
        <v>122</v>
      </c>
      <c r="D75" s="12" t="s">
        <v>8</v>
      </c>
      <c r="E75" s="9">
        <v>3800</v>
      </c>
    </row>
    <row r="76" spans="1:5" ht="31.5" x14ac:dyDescent="0.25">
      <c r="A76" s="9">
        <f t="shared" si="4"/>
        <v>71</v>
      </c>
      <c r="B76" s="10" t="s">
        <v>121</v>
      </c>
      <c r="C76" s="10" t="s">
        <v>111</v>
      </c>
      <c r="D76" s="12" t="s">
        <v>8</v>
      </c>
      <c r="E76" s="9">
        <v>1000</v>
      </c>
    </row>
    <row r="77" spans="1:5" ht="15.75" x14ac:dyDescent="0.25">
      <c r="A77" s="9">
        <f t="shared" si="4"/>
        <v>72</v>
      </c>
      <c r="B77" s="7" t="s">
        <v>123</v>
      </c>
      <c r="C77" s="7" t="s">
        <v>124</v>
      </c>
      <c r="D77" s="36" t="s">
        <v>8</v>
      </c>
      <c r="E77" s="13">
        <v>14000</v>
      </c>
    </row>
    <row r="78" spans="1:5" ht="15.75" x14ac:dyDescent="0.25">
      <c r="A78" s="9">
        <f t="shared" si="4"/>
        <v>73</v>
      </c>
      <c r="B78" s="10" t="s">
        <v>123</v>
      </c>
      <c r="C78" s="10" t="s">
        <v>125</v>
      </c>
      <c r="D78" s="12" t="s">
        <v>8</v>
      </c>
      <c r="E78" s="9">
        <v>6000</v>
      </c>
    </row>
    <row r="79" spans="1:5" ht="15.75" x14ac:dyDescent="0.25">
      <c r="A79" s="9">
        <f t="shared" si="4"/>
        <v>74</v>
      </c>
      <c r="B79" s="10" t="s">
        <v>123</v>
      </c>
      <c r="C79" s="28" t="s">
        <v>126</v>
      </c>
      <c r="D79" s="36" t="s">
        <v>8</v>
      </c>
      <c r="E79" s="13">
        <v>500</v>
      </c>
    </row>
    <row r="80" spans="1:5" ht="15.75" x14ac:dyDescent="0.25">
      <c r="A80" s="9">
        <f t="shared" si="4"/>
        <v>75</v>
      </c>
      <c r="B80" s="10" t="s">
        <v>127</v>
      </c>
      <c r="C80" s="30" t="s">
        <v>128</v>
      </c>
      <c r="D80" s="36" t="s">
        <v>8</v>
      </c>
      <c r="E80" s="13">
        <v>3500</v>
      </c>
    </row>
    <row r="81" spans="1:5" ht="15.75" x14ac:dyDescent="0.25">
      <c r="A81" s="9">
        <f t="shared" si="4"/>
        <v>76</v>
      </c>
      <c r="B81" s="10" t="s">
        <v>127</v>
      </c>
      <c r="C81" s="30" t="s">
        <v>129</v>
      </c>
      <c r="D81" s="36" t="s">
        <v>8</v>
      </c>
      <c r="E81" s="13">
        <v>1000</v>
      </c>
    </row>
    <row r="82" spans="1:5" ht="15.75" x14ac:dyDescent="0.25">
      <c r="A82" s="9">
        <f t="shared" si="4"/>
        <v>77</v>
      </c>
      <c r="B82" s="23" t="s">
        <v>130</v>
      </c>
      <c r="C82" s="28" t="s">
        <v>131</v>
      </c>
      <c r="D82" s="36" t="s">
        <v>8</v>
      </c>
      <c r="E82" s="13">
        <v>600</v>
      </c>
    </row>
    <row r="83" spans="1:5" ht="15.75" x14ac:dyDescent="0.25">
      <c r="A83" s="9">
        <f t="shared" si="4"/>
        <v>78</v>
      </c>
      <c r="B83" s="23" t="s">
        <v>132</v>
      </c>
      <c r="C83" s="14" t="s">
        <v>133</v>
      </c>
      <c r="D83" s="12" t="s">
        <v>8</v>
      </c>
      <c r="E83" s="9">
        <v>170</v>
      </c>
    </row>
    <row r="84" spans="1:5" ht="15.75" x14ac:dyDescent="0.25">
      <c r="A84" s="6">
        <v>79</v>
      </c>
      <c r="B84" s="10" t="s">
        <v>132</v>
      </c>
      <c r="C84" s="10" t="s">
        <v>134</v>
      </c>
      <c r="D84" s="12" t="s">
        <v>8</v>
      </c>
      <c r="E84" s="9">
        <v>120</v>
      </c>
    </row>
    <row r="85" spans="1:5" ht="15.75" x14ac:dyDescent="0.25">
      <c r="A85" s="9">
        <f t="shared" ref="A85" si="5">A84+1</f>
        <v>80</v>
      </c>
      <c r="B85" s="10" t="s">
        <v>135</v>
      </c>
      <c r="C85" s="29" t="s">
        <v>136</v>
      </c>
      <c r="D85" s="12" t="s">
        <v>8</v>
      </c>
      <c r="E85" s="9">
        <v>2000</v>
      </c>
    </row>
    <row r="86" spans="1:5" ht="15.75" x14ac:dyDescent="0.25">
      <c r="A86" s="9">
        <f t="shared" si="4"/>
        <v>81</v>
      </c>
      <c r="B86" s="10" t="s">
        <v>135</v>
      </c>
      <c r="C86" s="29" t="s">
        <v>137</v>
      </c>
      <c r="D86" s="12" t="s">
        <v>8</v>
      </c>
      <c r="E86" s="9">
        <v>3000</v>
      </c>
    </row>
    <row r="87" spans="1:5" ht="31.5" x14ac:dyDescent="0.25">
      <c r="A87" s="9">
        <f t="shared" si="4"/>
        <v>82</v>
      </c>
      <c r="B87" s="10" t="s">
        <v>135</v>
      </c>
      <c r="C87" s="29" t="s">
        <v>138</v>
      </c>
      <c r="D87" s="12" t="s">
        <v>8</v>
      </c>
      <c r="E87" s="9">
        <v>20</v>
      </c>
    </row>
    <row r="88" spans="1:5" ht="31.5" x14ac:dyDescent="0.25">
      <c r="A88" s="9">
        <f t="shared" si="4"/>
        <v>83</v>
      </c>
      <c r="B88" s="10" t="s">
        <v>139</v>
      </c>
      <c r="C88" s="28" t="s">
        <v>140</v>
      </c>
      <c r="D88" s="36" t="s">
        <v>8</v>
      </c>
      <c r="E88" s="13">
        <v>1500</v>
      </c>
    </row>
    <row r="89" spans="1:5" ht="31.5" x14ac:dyDescent="0.25">
      <c r="A89" s="9">
        <f t="shared" si="4"/>
        <v>84</v>
      </c>
      <c r="B89" s="10" t="s">
        <v>139</v>
      </c>
      <c r="C89" s="7" t="s">
        <v>141</v>
      </c>
      <c r="D89" s="36" t="s">
        <v>8</v>
      </c>
      <c r="E89" s="13">
        <v>650</v>
      </c>
    </row>
    <row r="90" spans="1:5" ht="31.5" x14ac:dyDescent="0.25">
      <c r="A90" s="9">
        <f t="shared" si="4"/>
        <v>85</v>
      </c>
      <c r="B90" s="10" t="s">
        <v>139</v>
      </c>
      <c r="C90" s="30" t="s">
        <v>142</v>
      </c>
      <c r="D90" s="36" t="s">
        <v>8</v>
      </c>
      <c r="E90" s="13">
        <v>2000</v>
      </c>
    </row>
    <row r="91" spans="1:5" ht="31.5" x14ac:dyDescent="0.25">
      <c r="A91" s="9">
        <f t="shared" si="4"/>
        <v>86</v>
      </c>
      <c r="B91" s="10" t="s">
        <v>139</v>
      </c>
      <c r="C91" s="38" t="s">
        <v>143</v>
      </c>
      <c r="D91" s="36" t="s">
        <v>8</v>
      </c>
      <c r="E91" s="13">
        <v>2000</v>
      </c>
    </row>
    <row r="92" spans="1:5" ht="31.5" x14ac:dyDescent="0.25">
      <c r="A92" s="9">
        <f t="shared" si="4"/>
        <v>87</v>
      </c>
      <c r="B92" s="14" t="s">
        <v>144</v>
      </c>
      <c r="C92" s="15" t="s">
        <v>145</v>
      </c>
      <c r="D92" s="12" t="s">
        <v>8</v>
      </c>
      <c r="E92" s="9">
        <v>300</v>
      </c>
    </row>
    <row r="93" spans="1:5" ht="15.75" x14ac:dyDescent="0.25">
      <c r="A93" s="9">
        <f t="shared" si="4"/>
        <v>88</v>
      </c>
      <c r="B93" s="37" t="s">
        <v>144</v>
      </c>
      <c r="C93" s="30" t="s">
        <v>146</v>
      </c>
      <c r="D93" s="12" t="s">
        <v>8</v>
      </c>
      <c r="E93" s="9">
        <v>420</v>
      </c>
    </row>
    <row r="94" spans="1:5" ht="15.75" x14ac:dyDescent="0.25">
      <c r="A94" s="9">
        <f t="shared" si="4"/>
        <v>89</v>
      </c>
      <c r="B94" s="10" t="s">
        <v>147</v>
      </c>
      <c r="C94" s="15" t="s">
        <v>148</v>
      </c>
      <c r="D94" s="12" t="s">
        <v>8</v>
      </c>
      <c r="E94" s="9">
        <v>300</v>
      </c>
    </row>
    <row r="95" spans="1:5" ht="15.75" x14ac:dyDescent="0.25">
      <c r="A95" s="9">
        <f t="shared" si="4"/>
        <v>90</v>
      </c>
      <c r="B95" s="10" t="s">
        <v>147</v>
      </c>
      <c r="C95" s="15" t="s">
        <v>149</v>
      </c>
      <c r="D95" s="12" t="s">
        <v>8</v>
      </c>
      <c r="E95" s="9">
        <v>300</v>
      </c>
    </row>
    <row r="96" spans="1:5" ht="15.75" x14ac:dyDescent="0.25">
      <c r="A96" s="9">
        <f t="shared" si="4"/>
        <v>91</v>
      </c>
      <c r="B96" s="10" t="s">
        <v>150</v>
      </c>
      <c r="C96" s="15" t="s">
        <v>151</v>
      </c>
      <c r="D96" s="12" t="s">
        <v>8</v>
      </c>
      <c r="E96" s="9">
        <v>4500</v>
      </c>
    </row>
    <row r="97" spans="1:5" ht="15.75" x14ac:dyDescent="0.25">
      <c r="A97" s="6">
        <v>92</v>
      </c>
      <c r="B97" s="23" t="s">
        <v>150</v>
      </c>
      <c r="C97" s="14" t="s">
        <v>152</v>
      </c>
      <c r="D97" s="12" t="s">
        <v>8</v>
      </c>
      <c r="E97" s="9">
        <v>1000</v>
      </c>
    </row>
    <row r="98" spans="1:5" ht="15.75" x14ac:dyDescent="0.25">
      <c r="A98" s="9">
        <f t="shared" ref="A98" si="6">A97+1</f>
        <v>93</v>
      </c>
      <c r="B98" s="10" t="s">
        <v>153</v>
      </c>
      <c r="C98" s="29" t="s">
        <v>154</v>
      </c>
      <c r="D98" s="12" t="s">
        <v>8</v>
      </c>
      <c r="E98" s="9">
        <v>14000</v>
      </c>
    </row>
    <row r="99" spans="1:5" ht="31.5" x14ac:dyDescent="0.25">
      <c r="A99" s="9">
        <f t="shared" si="4"/>
        <v>94</v>
      </c>
      <c r="B99" s="10" t="s">
        <v>155</v>
      </c>
      <c r="C99" s="29" t="s">
        <v>156</v>
      </c>
      <c r="D99" s="12" t="s">
        <v>8</v>
      </c>
      <c r="E99" s="9">
        <v>300</v>
      </c>
    </row>
    <row r="100" spans="1:5" ht="31.5" x14ac:dyDescent="0.25">
      <c r="A100" s="9">
        <f t="shared" si="4"/>
        <v>95</v>
      </c>
      <c r="B100" s="10" t="s">
        <v>157</v>
      </c>
      <c r="C100" s="29" t="s">
        <v>158</v>
      </c>
      <c r="D100" s="12" t="s">
        <v>8</v>
      </c>
      <c r="E100" s="9">
        <v>6000</v>
      </c>
    </row>
    <row r="101" spans="1:5" ht="31.5" x14ac:dyDescent="0.25">
      <c r="A101" s="9">
        <f t="shared" si="4"/>
        <v>96</v>
      </c>
      <c r="B101" s="10" t="s">
        <v>157</v>
      </c>
      <c r="C101" s="29" t="s">
        <v>159</v>
      </c>
      <c r="D101" s="12" t="s">
        <v>8</v>
      </c>
      <c r="E101" s="9">
        <v>1000</v>
      </c>
    </row>
    <row r="102" spans="1:5" ht="31.5" x14ac:dyDescent="0.25">
      <c r="A102" s="9">
        <f t="shared" si="4"/>
        <v>97</v>
      </c>
      <c r="B102" s="10" t="s">
        <v>160</v>
      </c>
      <c r="C102" s="29" t="s">
        <v>161</v>
      </c>
      <c r="D102" s="12" t="s">
        <v>8</v>
      </c>
      <c r="E102" s="9">
        <v>280</v>
      </c>
    </row>
    <row r="103" spans="1:5" ht="31.5" x14ac:dyDescent="0.25">
      <c r="A103" s="9">
        <f t="shared" si="4"/>
        <v>98</v>
      </c>
      <c r="B103" s="10" t="s">
        <v>160</v>
      </c>
      <c r="C103" s="29" t="s">
        <v>162</v>
      </c>
      <c r="D103" s="12" t="s">
        <v>8</v>
      </c>
      <c r="E103" s="6">
        <v>250</v>
      </c>
    </row>
    <row r="104" spans="1:5" ht="63" x14ac:dyDescent="0.25">
      <c r="A104" s="9">
        <f t="shared" si="4"/>
        <v>99</v>
      </c>
      <c r="B104" s="16" t="s">
        <v>163</v>
      </c>
      <c r="C104" s="39" t="s">
        <v>164</v>
      </c>
      <c r="D104" s="18" t="s">
        <v>8</v>
      </c>
      <c r="E104" s="19">
        <v>200</v>
      </c>
    </row>
    <row r="105" spans="1:5" ht="63" x14ac:dyDescent="0.25">
      <c r="A105" s="9">
        <f t="shared" si="4"/>
        <v>100</v>
      </c>
      <c r="B105" s="16" t="s">
        <v>165</v>
      </c>
      <c r="C105" s="39" t="s">
        <v>166</v>
      </c>
      <c r="D105" s="18" t="s">
        <v>8</v>
      </c>
      <c r="E105" s="19">
        <v>200</v>
      </c>
    </row>
    <row r="106" spans="1:5" ht="15.75" x14ac:dyDescent="0.25">
      <c r="A106" s="9">
        <f t="shared" si="4"/>
        <v>101</v>
      </c>
      <c r="B106" s="10" t="s">
        <v>167</v>
      </c>
      <c r="C106" s="29" t="s">
        <v>168</v>
      </c>
      <c r="D106" s="12" t="s">
        <v>8</v>
      </c>
      <c r="E106" s="9">
        <v>1000</v>
      </c>
    </row>
    <row r="107" spans="1:5" ht="15.75" x14ac:dyDescent="0.25">
      <c r="A107" s="9">
        <f t="shared" si="4"/>
        <v>102</v>
      </c>
      <c r="B107" s="10" t="s">
        <v>167</v>
      </c>
      <c r="C107" s="29" t="s">
        <v>169</v>
      </c>
      <c r="D107" s="12" t="s">
        <v>8</v>
      </c>
      <c r="E107" s="9">
        <v>500</v>
      </c>
    </row>
    <row r="108" spans="1:5" ht="15.75" x14ac:dyDescent="0.25">
      <c r="A108" s="9">
        <f t="shared" si="4"/>
        <v>103</v>
      </c>
      <c r="B108" s="40" t="s">
        <v>170</v>
      </c>
      <c r="C108" s="29" t="s">
        <v>171</v>
      </c>
      <c r="D108" s="12" t="s">
        <v>8</v>
      </c>
      <c r="E108" s="9">
        <v>500</v>
      </c>
    </row>
    <row r="109" spans="1:5" ht="15.75" x14ac:dyDescent="0.25">
      <c r="A109" s="9">
        <f t="shared" si="4"/>
        <v>104</v>
      </c>
      <c r="B109" s="7" t="s">
        <v>172</v>
      </c>
      <c r="C109" s="41" t="s">
        <v>173</v>
      </c>
      <c r="D109" s="36" t="s">
        <v>8</v>
      </c>
      <c r="E109" s="13">
        <v>150</v>
      </c>
    </row>
    <row r="110" spans="1:5" ht="15.75" x14ac:dyDescent="0.25">
      <c r="A110" s="6">
        <v>105</v>
      </c>
      <c r="B110" s="10" t="s">
        <v>174</v>
      </c>
      <c r="C110" s="41" t="s">
        <v>175</v>
      </c>
      <c r="D110" s="36" t="s">
        <v>8</v>
      </c>
      <c r="E110" s="13">
        <v>500</v>
      </c>
    </row>
    <row r="111" spans="1:5" ht="15.75" x14ac:dyDescent="0.25">
      <c r="A111" s="9">
        <f t="shared" ref="A111" si="7">A110+1</f>
        <v>106</v>
      </c>
      <c r="B111" s="10" t="s">
        <v>174</v>
      </c>
      <c r="C111" s="41" t="s">
        <v>176</v>
      </c>
      <c r="D111" s="36" t="s">
        <v>8</v>
      </c>
      <c r="E111" s="13">
        <v>500</v>
      </c>
    </row>
    <row r="112" spans="1:5" ht="15.75" x14ac:dyDescent="0.25">
      <c r="A112" s="9">
        <f t="shared" si="4"/>
        <v>107</v>
      </c>
      <c r="B112" s="42" t="s">
        <v>177</v>
      </c>
      <c r="C112" s="43" t="s">
        <v>178</v>
      </c>
      <c r="D112" s="36" t="s">
        <v>8</v>
      </c>
      <c r="E112" s="13">
        <v>20</v>
      </c>
    </row>
    <row r="113" spans="1:5" ht="15.75" x14ac:dyDescent="0.25">
      <c r="A113" s="9">
        <f t="shared" si="4"/>
        <v>108</v>
      </c>
      <c r="B113" s="42" t="s">
        <v>177</v>
      </c>
      <c r="C113" s="43" t="s">
        <v>179</v>
      </c>
      <c r="D113" s="36" t="s">
        <v>8</v>
      </c>
      <c r="E113" s="13">
        <v>20</v>
      </c>
    </row>
    <row r="114" spans="1:5" ht="15.75" x14ac:dyDescent="0.25">
      <c r="A114" s="9">
        <f t="shared" si="4"/>
        <v>109</v>
      </c>
      <c r="B114" s="10" t="s">
        <v>180</v>
      </c>
      <c r="C114" s="44" t="s">
        <v>181</v>
      </c>
      <c r="D114" s="12" t="s">
        <v>8</v>
      </c>
      <c r="E114" s="9">
        <v>4300</v>
      </c>
    </row>
    <row r="115" spans="1:5" ht="31.5" x14ac:dyDescent="0.25">
      <c r="A115" s="9">
        <f t="shared" si="4"/>
        <v>110</v>
      </c>
      <c r="B115" s="10" t="s">
        <v>182</v>
      </c>
      <c r="C115" s="33" t="s">
        <v>183</v>
      </c>
      <c r="D115" s="12" t="s">
        <v>8</v>
      </c>
      <c r="E115" s="9">
        <v>550</v>
      </c>
    </row>
    <row r="116" spans="1:5" ht="15.75" x14ac:dyDescent="0.25">
      <c r="A116" s="9">
        <f t="shared" si="4"/>
        <v>111</v>
      </c>
      <c r="B116" s="7" t="s">
        <v>184</v>
      </c>
      <c r="C116" s="29" t="s">
        <v>185</v>
      </c>
      <c r="D116" s="12" t="s">
        <v>8</v>
      </c>
      <c r="E116" s="9">
        <v>600</v>
      </c>
    </row>
    <row r="117" spans="1:5" ht="31.5" x14ac:dyDescent="0.25">
      <c r="A117" s="9">
        <f t="shared" si="4"/>
        <v>112</v>
      </c>
      <c r="B117" s="23" t="s">
        <v>186</v>
      </c>
      <c r="C117" s="10" t="s">
        <v>187</v>
      </c>
      <c r="D117" s="12" t="s">
        <v>8</v>
      </c>
      <c r="E117" s="9">
        <v>200</v>
      </c>
    </row>
    <row r="118" spans="1:5" ht="15.75" x14ac:dyDescent="0.25">
      <c r="A118" s="9">
        <f t="shared" si="4"/>
        <v>113</v>
      </c>
      <c r="B118" s="23" t="s">
        <v>186</v>
      </c>
      <c r="C118" s="10" t="s">
        <v>188</v>
      </c>
      <c r="D118" s="12" t="s">
        <v>8</v>
      </c>
      <c r="E118" s="9">
        <v>2000</v>
      </c>
    </row>
    <row r="119" spans="1:5" ht="31.5" x14ac:dyDescent="0.25">
      <c r="A119" s="9">
        <f t="shared" si="4"/>
        <v>114</v>
      </c>
      <c r="B119" s="10" t="s">
        <v>186</v>
      </c>
      <c r="C119" s="15" t="s">
        <v>189</v>
      </c>
      <c r="D119" s="12" t="s">
        <v>8</v>
      </c>
      <c r="E119" s="9">
        <v>500</v>
      </c>
    </row>
    <row r="120" spans="1:5" ht="31.5" x14ac:dyDescent="0.25">
      <c r="A120" s="9">
        <f t="shared" si="4"/>
        <v>115</v>
      </c>
      <c r="B120" s="7" t="s">
        <v>190</v>
      </c>
      <c r="C120" s="41" t="s">
        <v>191</v>
      </c>
      <c r="D120" s="36" t="s">
        <v>8</v>
      </c>
      <c r="E120" s="13">
        <v>200</v>
      </c>
    </row>
    <row r="121" spans="1:5" ht="15.75" x14ac:dyDescent="0.25">
      <c r="A121" s="9">
        <f t="shared" si="4"/>
        <v>116</v>
      </c>
      <c r="B121" s="10" t="s">
        <v>192</v>
      </c>
      <c r="C121" s="30" t="s">
        <v>193</v>
      </c>
      <c r="D121" s="36" t="s">
        <v>8</v>
      </c>
      <c r="E121" s="13">
        <v>3200</v>
      </c>
    </row>
    <row r="122" spans="1:5" ht="15.75" x14ac:dyDescent="0.25">
      <c r="A122" s="9">
        <f t="shared" si="4"/>
        <v>117</v>
      </c>
      <c r="B122" s="10" t="s">
        <v>192</v>
      </c>
      <c r="C122" s="37" t="s">
        <v>194</v>
      </c>
      <c r="D122" s="12" t="s">
        <v>8</v>
      </c>
      <c r="E122" s="9">
        <v>1100</v>
      </c>
    </row>
    <row r="123" spans="1:5" ht="15.75" x14ac:dyDescent="0.25">
      <c r="A123" s="6">
        <v>118</v>
      </c>
      <c r="B123" s="37" t="s">
        <v>195</v>
      </c>
      <c r="C123" s="37" t="s">
        <v>196</v>
      </c>
      <c r="D123" s="12" t="s">
        <v>8</v>
      </c>
      <c r="E123" s="9">
        <v>300</v>
      </c>
    </row>
    <row r="124" spans="1:5" ht="15.75" x14ac:dyDescent="0.25">
      <c r="A124" s="9">
        <f t="shared" ref="A124" si="8">A123+1</f>
        <v>119</v>
      </c>
      <c r="B124" s="10" t="s">
        <v>197</v>
      </c>
      <c r="C124" s="15" t="s">
        <v>198</v>
      </c>
      <c r="D124" s="12" t="s">
        <v>8</v>
      </c>
      <c r="E124" s="9">
        <v>1600</v>
      </c>
    </row>
    <row r="125" spans="1:5" ht="15.75" x14ac:dyDescent="0.25">
      <c r="A125" s="9">
        <f t="shared" si="4"/>
        <v>120</v>
      </c>
      <c r="B125" s="10" t="s">
        <v>199</v>
      </c>
      <c r="C125" s="28" t="s">
        <v>200</v>
      </c>
      <c r="D125" s="12" t="s">
        <v>8</v>
      </c>
      <c r="E125" s="32">
        <v>21000</v>
      </c>
    </row>
    <row r="126" spans="1:5" ht="31.5" x14ac:dyDescent="0.25">
      <c r="A126" s="9">
        <f t="shared" si="4"/>
        <v>121</v>
      </c>
      <c r="B126" s="7" t="s">
        <v>201</v>
      </c>
      <c r="C126" s="29" t="s">
        <v>202</v>
      </c>
      <c r="D126" s="12" t="s">
        <v>8</v>
      </c>
      <c r="E126" s="9">
        <v>200</v>
      </c>
    </row>
    <row r="127" spans="1:5" ht="31.5" x14ac:dyDescent="0.25">
      <c r="A127" s="9">
        <f t="shared" si="4"/>
        <v>122</v>
      </c>
      <c r="B127" s="37" t="s">
        <v>203</v>
      </c>
      <c r="C127" s="37" t="s">
        <v>204</v>
      </c>
      <c r="D127" s="12" t="s">
        <v>8</v>
      </c>
      <c r="E127" s="9">
        <v>1000</v>
      </c>
    </row>
    <row r="128" spans="1:5" ht="31.5" x14ac:dyDescent="0.25">
      <c r="A128" s="9">
        <f t="shared" si="4"/>
        <v>123</v>
      </c>
      <c r="B128" s="37" t="s">
        <v>203</v>
      </c>
      <c r="C128" s="37" t="s">
        <v>205</v>
      </c>
      <c r="D128" s="12" t="s">
        <v>8</v>
      </c>
      <c r="E128" s="9">
        <v>100</v>
      </c>
    </row>
    <row r="129" spans="1:5" ht="110.25" x14ac:dyDescent="0.25">
      <c r="A129" s="9">
        <f t="shared" si="4"/>
        <v>124</v>
      </c>
      <c r="B129" s="37" t="s">
        <v>206</v>
      </c>
      <c r="C129" s="37" t="s">
        <v>207</v>
      </c>
      <c r="D129" s="12" t="s">
        <v>8</v>
      </c>
      <c r="E129" s="9">
        <v>4200</v>
      </c>
    </row>
    <row r="130" spans="1:5" ht="15.75" x14ac:dyDescent="0.25">
      <c r="A130" s="9">
        <f t="shared" si="4"/>
        <v>125</v>
      </c>
      <c r="B130" s="7" t="s">
        <v>208</v>
      </c>
      <c r="C130" s="7" t="s">
        <v>209</v>
      </c>
      <c r="D130" s="12" t="s">
        <v>8</v>
      </c>
      <c r="E130" s="9">
        <v>300</v>
      </c>
    </row>
    <row r="131" spans="1:5" ht="15.75" x14ac:dyDescent="0.25">
      <c r="A131" s="9">
        <f t="shared" si="4"/>
        <v>126</v>
      </c>
      <c r="B131" s="7" t="s">
        <v>208</v>
      </c>
      <c r="C131" s="7" t="s">
        <v>49</v>
      </c>
      <c r="D131" s="12" t="s">
        <v>8</v>
      </c>
      <c r="E131" s="9">
        <v>300</v>
      </c>
    </row>
    <row r="132" spans="1:5" ht="15.75" x14ac:dyDescent="0.25">
      <c r="A132" s="9">
        <f t="shared" si="4"/>
        <v>127</v>
      </c>
      <c r="B132" s="7" t="s">
        <v>208</v>
      </c>
      <c r="C132" s="7" t="s">
        <v>210</v>
      </c>
      <c r="D132" s="12" t="s">
        <v>8</v>
      </c>
      <c r="E132" s="9">
        <v>300</v>
      </c>
    </row>
    <row r="133" spans="1:5" ht="15.75" x14ac:dyDescent="0.25">
      <c r="A133" s="9">
        <f t="shared" si="4"/>
        <v>128</v>
      </c>
      <c r="B133" s="10" t="s">
        <v>211</v>
      </c>
      <c r="C133" s="29" t="s">
        <v>212</v>
      </c>
      <c r="D133" s="12" t="s">
        <v>8</v>
      </c>
      <c r="E133" s="9">
        <v>1500</v>
      </c>
    </row>
    <row r="134" spans="1:5" ht="15.75" x14ac:dyDescent="0.25">
      <c r="A134" s="9">
        <f t="shared" si="4"/>
        <v>129</v>
      </c>
      <c r="B134" s="10" t="s">
        <v>213</v>
      </c>
      <c r="C134" s="29" t="s">
        <v>214</v>
      </c>
      <c r="D134" s="12" t="s">
        <v>8</v>
      </c>
      <c r="E134" s="9">
        <v>27000</v>
      </c>
    </row>
    <row r="135" spans="1:5" ht="15.75" x14ac:dyDescent="0.25">
      <c r="A135" s="9">
        <f t="shared" si="4"/>
        <v>130</v>
      </c>
      <c r="B135" s="10" t="s">
        <v>213</v>
      </c>
      <c r="C135" s="29" t="s">
        <v>215</v>
      </c>
      <c r="D135" s="12" t="s">
        <v>8</v>
      </c>
      <c r="E135" s="9">
        <v>1500</v>
      </c>
    </row>
    <row r="136" spans="1:5" ht="15.75" x14ac:dyDescent="0.25">
      <c r="A136" s="6">
        <v>131</v>
      </c>
      <c r="B136" s="23" t="s">
        <v>216</v>
      </c>
      <c r="C136" s="14" t="s">
        <v>75</v>
      </c>
      <c r="D136" s="12" t="s">
        <v>8</v>
      </c>
      <c r="E136" s="9">
        <v>15000</v>
      </c>
    </row>
    <row r="137" spans="1:5" ht="15.75" x14ac:dyDescent="0.25">
      <c r="A137" s="9">
        <f t="shared" ref="A137:A200" si="9">A136+1</f>
        <v>132</v>
      </c>
      <c r="B137" s="10" t="s">
        <v>217</v>
      </c>
      <c r="C137" s="33" t="s">
        <v>218</v>
      </c>
      <c r="D137" s="12" t="s">
        <v>8</v>
      </c>
      <c r="E137" s="9">
        <v>420</v>
      </c>
    </row>
    <row r="138" spans="1:5" ht="15.75" x14ac:dyDescent="0.25">
      <c r="A138" s="9">
        <f t="shared" si="9"/>
        <v>133</v>
      </c>
      <c r="B138" s="23" t="s">
        <v>219</v>
      </c>
      <c r="C138" s="14" t="s">
        <v>220</v>
      </c>
      <c r="D138" s="12" t="s">
        <v>8</v>
      </c>
      <c r="E138" s="9">
        <v>60</v>
      </c>
    </row>
    <row r="139" spans="1:5" ht="31.5" x14ac:dyDescent="0.25">
      <c r="A139" s="9">
        <f t="shared" si="9"/>
        <v>134</v>
      </c>
      <c r="B139" s="10" t="s">
        <v>221</v>
      </c>
      <c r="C139" s="10" t="s">
        <v>222</v>
      </c>
      <c r="D139" s="45" t="s">
        <v>8</v>
      </c>
      <c r="E139" s="13">
        <v>350</v>
      </c>
    </row>
    <row r="140" spans="1:5" ht="31.5" x14ac:dyDescent="0.25">
      <c r="A140" s="9">
        <f t="shared" si="9"/>
        <v>135</v>
      </c>
      <c r="B140" s="10" t="s">
        <v>221</v>
      </c>
      <c r="C140" s="10" t="s">
        <v>223</v>
      </c>
      <c r="D140" s="45" t="s">
        <v>8</v>
      </c>
      <c r="E140" s="9">
        <v>350</v>
      </c>
    </row>
    <row r="141" spans="1:5" ht="15.75" x14ac:dyDescent="0.25">
      <c r="A141" s="9">
        <f t="shared" si="9"/>
        <v>136</v>
      </c>
      <c r="B141" s="10" t="s">
        <v>224</v>
      </c>
      <c r="C141" s="14" t="s">
        <v>225</v>
      </c>
      <c r="D141" s="12" t="s">
        <v>8</v>
      </c>
      <c r="E141" s="9">
        <v>20</v>
      </c>
    </row>
    <row r="142" spans="1:5" ht="31.5" x14ac:dyDescent="0.25">
      <c r="A142" s="9">
        <f t="shared" si="9"/>
        <v>137</v>
      </c>
      <c r="B142" s="42" t="s">
        <v>226</v>
      </c>
      <c r="C142" s="37" t="s">
        <v>227</v>
      </c>
      <c r="D142" s="45" t="s">
        <v>8</v>
      </c>
      <c r="E142" s="9">
        <v>30</v>
      </c>
    </row>
    <row r="143" spans="1:5" ht="31.5" x14ac:dyDescent="0.25">
      <c r="A143" s="9">
        <f t="shared" si="9"/>
        <v>138</v>
      </c>
      <c r="B143" s="42" t="s">
        <v>226</v>
      </c>
      <c r="C143" s="37" t="s">
        <v>228</v>
      </c>
      <c r="D143" s="45" t="s">
        <v>8</v>
      </c>
      <c r="E143" s="9">
        <v>50</v>
      </c>
    </row>
    <row r="144" spans="1:5" ht="31.5" x14ac:dyDescent="0.25">
      <c r="A144" s="9">
        <f t="shared" si="9"/>
        <v>139</v>
      </c>
      <c r="B144" s="42" t="s">
        <v>226</v>
      </c>
      <c r="C144" s="37" t="s">
        <v>229</v>
      </c>
      <c r="D144" s="45" t="s">
        <v>8</v>
      </c>
      <c r="E144" s="9">
        <v>20</v>
      </c>
    </row>
    <row r="145" spans="1:5" ht="31.5" x14ac:dyDescent="0.25">
      <c r="A145" s="9">
        <f t="shared" si="9"/>
        <v>140</v>
      </c>
      <c r="B145" s="42" t="s">
        <v>226</v>
      </c>
      <c r="C145" s="29" t="s">
        <v>230</v>
      </c>
      <c r="D145" s="45" t="s">
        <v>8</v>
      </c>
      <c r="E145" s="9">
        <v>20</v>
      </c>
    </row>
    <row r="146" spans="1:5" ht="15.75" x14ac:dyDescent="0.25">
      <c r="A146" s="9">
        <f t="shared" si="9"/>
        <v>141</v>
      </c>
      <c r="B146" s="10" t="s">
        <v>231</v>
      </c>
      <c r="C146" s="30" t="s">
        <v>232</v>
      </c>
      <c r="D146" s="46" t="s">
        <v>8</v>
      </c>
      <c r="E146" s="13">
        <v>15000</v>
      </c>
    </row>
    <row r="147" spans="1:5" ht="15.75" x14ac:dyDescent="0.25">
      <c r="A147" s="9">
        <f t="shared" si="9"/>
        <v>142</v>
      </c>
      <c r="B147" s="23" t="s">
        <v>233</v>
      </c>
      <c r="C147" s="28" t="s">
        <v>234</v>
      </c>
      <c r="D147" s="46" t="s">
        <v>8</v>
      </c>
      <c r="E147" s="13">
        <v>200</v>
      </c>
    </row>
    <row r="148" spans="1:5" ht="31.5" x14ac:dyDescent="0.25">
      <c r="A148" s="9">
        <f t="shared" si="9"/>
        <v>143</v>
      </c>
      <c r="B148" s="10" t="s">
        <v>235</v>
      </c>
      <c r="C148" s="28" t="s">
        <v>236</v>
      </c>
      <c r="D148" s="45" t="s">
        <v>8</v>
      </c>
      <c r="E148" s="9">
        <v>300</v>
      </c>
    </row>
    <row r="149" spans="1:5" ht="15.75" x14ac:dyDescent="0.25">
      <c r="A149" s="6">
        <v>144</v>
      </c>
      <c r="B149" s="34" t="s">
        <v>237</v>
      </c>
      <c r="C149" s="28" t="s">
        <v>238</v>
      </c>
      <c r="D149" s="46" t="s">
        <v>8</v>
      </c>
      <c r="E149" s="13">
        <v>2000</v>
      </c>
    </row>
    <row r="150" spans="1:5" ht="15.75" x14ac:dyDescent="0.25">
      <c r="A150" s="9">
        <f t="shared" ref="A150" si="10">A149+1</f>
        <v>145</v>
      </c>
      <c r="B150" s="34" t="s">
        <v>237</v>
      </c>
      <c r="C150" s="28" t="s">
        <v>239</v>
      </c>
      <c r="D150" s="46" t="s">
        <v>8</v>
      </c>
      <c r="E150" s="13">
        <v>2000</v>
      </c>
    </row>
    <row r="151" spans="1:5" ht="15.75" x14ac:dyDescent="0.25">
      <c r="A151" s="9">
        <f t="shared" si="9"/>
        <v>146</v>
      </c>
      <c r="B151" s="34" t="s">
        <v>237</v>
      </c>
      <c r="C151" s="28" t="s">
        <v>240</v>
      </c>
      <c r="D151" s="46" t="s">
        <v>8</v>
      </c>
      <c r="E151" s="13">
        <v>1000</v>
      </c>
    </row>
    <row r="152" spans="1:5" ht="15.75" x14ac:dyDescent="0.25">
      <c r="A152" s="9">
        <f t="shared" si="9"/>
        <v>147</v>
      </c>
      <c r="B152" s="10" t="s">
        <v>241</v>
      </c>
      <c r="C152" s="41" t="s">
        <v>242</v>
      </c>
      <c r="D152" s="45" t="s">
        <v>8</v>
      </c>
      <c r="E152" s="13">
        <v>15000</v>
      </c>
    </row>
    <row r="153" spans="1:5" ht="15.75" x14ac:dyDescent="0.25">
      <c r="A153" s="9">
        <f t="shared" si="9"/>
        <v>148</v>
      </c>
      <c r="B153" s="10" t="s">
        <v>243</v>
      </c>
      <c r="C153" s="47" t="s">
        <v>244</v>
      </c>
      <c r="D153" s="45" t="s">
        <v>8</v>
      </c>
      <c r="E153" s="9">
        <v>800</v>
      </c>
    </row>
    <row r="154" spans="1:5" ht="15.75" x14ac:dyDescent="0.25">
      <c r="A154" s="9">
        <f t="shared" si="9"/>
        <v>149</v>
      </c>
      <c r="B154" s="10" t="s">
        <v>245</v>
      </c>
      <c r="C154" s="14" t="s">
        <v>246</v>
      </c>
      <c r="D154" s="45" t="s">
        <v>8</v>
      </c>
      <c r="E154" s="9">
        <v>2400</v>
      </c>
    </row>
    <row r="155" spans="1:5" ht="15.75" x14ac:dyDescent="0.25">
      <c r="A155" s="9">
        <f t="shared" si="9"/>
        <v>150</v>
      </c>
      <c r="B155" s="23" t="s">
        <v>247</v>
      </c>
      <c r="C155" s="29" t="s">
        <v>248</v>
      </c>
      <c r="D155" s="12" t="s">
        <v>8</v>
      </c>
      <c r="E155" s="9">
        <v>3500</v>
      </c>
    </row>
    <row r="156" spans="1:5" ht="15.75" x14ac:dyDescent="0.25">
      <c r="A156" s="9">
        <f t="shared" si="9"/>
        <v>151</v>
      </c>
      <c r="B156" s="23" t="s">
        <v>247</v>
      </c>
      <c r="C156" s="15" t="s">
        <v>249</v>
      </c>
      <c r="D156" s="12" t="s">
        <v>8</v>
      </c>
      <c r="E156" s="9">
        <v>8000</v>
      </c>
    </row>
    <row r="157" spans="1:5" ht="15.75" x14ac:dyDescent="0.25">
      <c r="A157" s="9">
        <f t="shared" si="9"/>
        <v>152</v>
      </c>
      <c r="B157" s="23" t="s">
        <v>250</v>
      </c>
      <c r="C157" s="15" t="s">
        <v>251</v>
      </c>
      <c r="D157" s="12" t="s">
        <v>8</v>
      </c>
      <c r="E157" s="9">
        <v>50</v>
      </c>
    </row>
    <row r="158" spans="1:5" ht="15.75" x14ac:dyDescent="0.25">
      <c r="A158" s="9">
        <f t="shared" si="9"/>
        <v>153</v>
      </c>
      <c r="B158" s="23" t="s">
        <v>250</v>
      </c>
      <c r="C158" s="15" t="s">
        <v>252</v>
      </c>
      <c r="D158" s="12" t="s">
        <v>8</v>
      </c>
      <c r="E158" s="9">
        <v>50</v>
      </c>
    </row>
    <row r="159" spans="1:5" ht="15.75" x14ac:dyDescent="0.25">
      <c r="A159" s="9">
        <f t="shared" si="9"/>
        <v>154</v>
      </c>
      <c r="B159" s="7" t="s">
        <v>253</v>
      </c>
      <c r="C159" s="48" t="s">
        <v>254</v>
      </c>
      <c r="D159" s="12" t="s">
        <v>8</v>
      </c>
      <c r="E159" s="9">
        <v>15</v>
      </c>
    </row>
    <row r="160" spans="1:5" ht="31.5" x14ac:dyDescent="0.25">
      <c r="A160" s="9">
        <f t="shared" si="9"/>
        <v>155</v>
      </c>
      <c r="B160" s="10" t="s">
        <v>255</v>
      </c>
      <c r="C160" s="49" t="s">
        <v>256</v>
      </c>
      <c r="D160" s="12" t="s">
        <v>8</v>
      </c>
      <c r="E160" s="9">
        <v>7500</v>
      </c>
    </row>
    <row r="161" spans="1:5" ht="15.75" x14ac:dyDescent="0.25">
      <c r="A161" s="9">
        <f t="shared" si="9"/>
        <v>156</v>
      </c>
      <c r="B161" s="10" t="s">
        <v>255</v>
      </c>
      <c r="C161" s="11" t="s">
        <v>257</v>
      </c>
      <c r="D161" s="12" t="s">
        <v>8</v>
      </c>
      <c r="E161" s="9">
        <v>400</v>
      </c>
    </row>
    <row r="162" spans="1:5" ht="15.75" x14ac:dyDescent="0.25">
      <c r="A162" s="6">
        <v>157</v>
      </c>
      <c r="B162" s="10" t="s">
        <v>255</v>
      </c>
      <c r="C162" s="15" t="s">
        <v>258</v>
      </c>
      <c r="D162" s="12" t="s">
        <v>8</v>
      </c>
      <c r="E162" s="9">
        <v>400</v>
      </c>
    </row>
    <row r="163" spans="1:5" ht="15.75" x14ac:dyDescent="0.25">
      <c r="A163" s="9">
        <f t="shared" ref="A163" si="11">A162+1</f>
        <v>158</v>
      </c>
      <c r="B163" s="10" t="s">
        <v>259</v>
      </c>
      <c r="C163" s="29" t="s">
        <v>260</v>
      </c>
      <c r="D163" s="12" t="s">
        <v>8</v>
      </c>
      <c r="E163" s="9">
        <v>120</v>
      </c>
    </row>
    <row r="164" spans="1:5" ht="15.75" x14ac:dyDescent="0.25">
      <c r="A164" s="9">
        <f t="shared" si="9"/>
        <v>159</v>
      </c>
      <c r="B164" s="37" t="s">
        <v>261</v>
      </c>
      <c r="C164" s="37" t="s">
        <v>262</v>
      </c>
      <c r="D164" s="12" t="s">
        <v>8</v>
      </c>
      <c r="E164" s="9">
        <v>1500</v>
      </c>
    </row>
    <row r="165" spans="1:5" ht="15.75" x14ac:dyDescent="0.25">
      <c r="A165" s="9">
        <f t="shared" si="9"/>
        <v>160</v>
      </c>
      <c r="B165" s="42" t="s">
        <v>261</v>
      </c>
      <c r="C165" s="37" t="s">
        <v>263</v>
      </c>
      <c r="D165" s="12" t="s">
        <v>8</v>
      </c>
      <c r="E165" s="9">
        <v>500</v>
      </c>
    </row>
    <row r="166" spans="1:5" ht="15.75" x14ac:dyDescent="0.25">
      <c r="A166" s="9">
        <f t="shared" si="9"/>
        <v>161</v>
      </c>
      <c r="B166" s="10" t="s">
        <v>264</v>
      </c>
      <c r="C166" s="30" t="s">
        <v>265</v>
      </c>
      <c r="D166" s="36" t="s">
        <v>8</v>
      </c>
      <c r="E166" s="13">
        <v>180000</v>
      </c>
    </row>
    <row r="167" spans="1:5" ht="15.75" x14ac:dyDescent="0.25">
      <c r="A167" s="9">
        <f t="shared" si="9"/>
        <v>162</v>
      </c>
      <c r="B167" s="23" t="s">
        <v>264</v>
      </c>
      <c r="C167" s="28" t="s">
        <v>266</v>
      </c>
      <c r="D167" s="36" t="s">
        <v>8</v>
      </c>
      <c r="E167" s="13">
        <v>12000</v>
      </c>
    </row>
    <row r="168" spans="1:5" ht="15.75" x14ac:dyDescent="0.25">
      <c r="A168" s="9">
        <f t="shared" si="9"/>
        <v>163</v>
      </c>
      <c r="B168" s="23" t="s">
        <v>267</v>
      </c>
      <c r="C168" s="7" t="s">
        <v>268</v>
      </c>
      <c r="D168" s="36" t="s">
        <v>8</v>
      </c>
      <c r="E168" s="13">
        <v>800</v>
      </c>
    </row>
    <row r="169" spans="1:5" ht="15.75" x14ac:dyDescent="0.25">
      <c r="A169" s="9">
        <f t="shared" si="9"/>
        <v>164</v>
      </c>
      <c r="B169" s="23" t="s">
        <v>267</v>
      </c>
      <c r="C169" s="7" t="s">
        <v>269</v>
      </c>
      <c r="D169" s="36" t="s">
        <v>8</v>
      </c>
      <c r="E169" s="13">
        <v>800</v>
      </c>
    </row>
    <row r="170" spans="1:5" ht="15.75" x14ac:dyDescent="0.25">
      <c r="A170" s="9">
        <f t="shared" si="9"/>
        <v>165</v>
      </c>
      <c r="B170" s="23" t="s">
        <v>267</v>
      </c>
      <c r="C170" s="14" t="s">
        <v>270</v>
      </c>
      <c r="D170" s="12" t="s">
        <v>8</v>
      </c>
      <c r="E170" s="9">
        <v>60</v>
      </c>
    </row>
    <row r="171" spans="1:5" ht="15.75" x14ac:dyDescent="0.25">
      <c r="A171" s="9">
        <f t="shared" si="9"/>
        <v>166</v>
      </c>
      <c r="B171" s="10" t="s">
        <v>271</v>
      </c>
      <c r="C171" s="29" t="s">
        <v>272</v>
      </c>
      <c r="D171" s="12" t="s">
        <v>8</v>
      </c>
      <c r="E171" s="9">
        <v>60</v>
      </c>
    </row>
    <row r="172" spans="1:5" ht="15.75" x14ac:dyDescent="0.25">
      <c r="A172" s="9">
        <f t="shared" si="9"/>
        <v>167</v>
      </c>
      <c r="B172" s="23" t="s">
        <v>273</v>
      </c>
      <c r="C172" s="14" t="s">
        <v>274</v>
      </c>
      <c r="D172" s="12" t="s">
        <v>8</v>
      </c>
      <c r="E172" s="9">
        <v>1500</v>
      </c>
    </row>
    <row r="173" spans="1:5" ht="15.75" x14ac:dyDescent="0.25">
      <c r="A173" s="9">
        <f t="shared" si="9"/>
        <v>168</v>
      </c>
      <c r="B173" s="10" t="s">
        <v>275</v>
      </c>
      <c r="C173" s="15" t="s">
        <v>276</v>
      </c>
      <c r="D173" s="12" t="s">
        <v>8</v>
      </c>
      <c r="E173" s="9">
        <v>1000</v>
      </c>
    </row>
    <row r="174" spans="1:5" ht="15.75" x14ac:dyDescent="0.25">
      <c r="A174" s="9">
        <f t="shared" si="9"/>
        <v>169</v>
      </c>
      <c r="B174" s="23" t="s">
        <v>277</v>
      </c>
      <c r="C174" s="14" t="s">
        <v>278</v>
      </c>
      <c r="D174" s="12" t="s">
        <v>8</v>
      </c>
      <c r="E174" s="9">
        <v>10000</v>
      </c>
    </row>
    <row r="175" spans="1:5" ht="15.75" x14ac:dyDescent="0.25">
      <c r="A175" s="6">
        <v>170</v>
      </c>
      <c r="B175" s="10" t="s">
        <v>279</v>
      </c>
      <c r="C175" s="15" t="s">
        <v>280</v>
      </c>
      <c r="D175" s="12" t="s">
        <v>8</v>
      </c>
      <c r="E175" s="9">
        <v>300</v>
      </c>
    </row>
    <row r="176" spans="1:5" ht="31.5" x14ac:dyDescent="0.25">
      <c r="A176" s="9">
        <f t="shared" ref="A176" si="12">A175+1</f>
        <v>171</v>
      </c>
      <c r="B176" s="10" t="s">
        <v>281</v>
      </c>
      <c r="C176" s="15" t="s">
        <v>282</v>
      </c>
      <c r="D176" s="12" t="s">
        <v>8</v>
      </c>
      <c r="E176" s="9">
        <v>1000</v>
      </c>
    </row>
    <row r="177" spans="1:5" ht="31.5" x14ac:dyDescent="0.25">
      <c r="A177" s="9">
        <f t="shared" si="9"/>
        <v>172</v>
      </c>
      <c r="B177" s="10" t="s">
        <v>281</v>
      </c>
      <c r="C177" s="15" t="s">
        <v>283</v>
      </c>
      <c r="D177" s="12" t="s">
        <v>8</v>
      </c>
      <c r="E177" s="9">
        <v>1000</v>
      </c>
    </row>
    <row r="178" spans="1:5" ht="47.25" x14ac:dyDescent="0.25">
      <c r="A178" s="9">
        <f t="shared" si="9"/>
        <v>173</v>
      </c>
      <c r="B178" s="10" t="s">
        <v>281</v>
      </c>
      <c r="C178" s="15" t="s">
        <v>284</v>
      </c>
      <c r="D178" s="12" t="s">
        <v>8</v>
      </c>
      <c r="E178" s="9">
        <v>1000</v>
      </c>
    </row>
    <row r="179" spans="1:5" ht="31.5" x14ac:dyDescent="0.25">
      <c r="A179" s="9">
        <f t="shared" si="9"/>
        <v>174</v>
      </c>
      <c r="B179" s="10" t="s">
        <v>281</v>
      </c>
      <c r="C179" s="15" t="s">
        <v>285</v>
      </c>
      <c r="D179" s="12" t="s">
        <v>8</v>
      </c>
      <c r="E179" s="9">
        <v>1500</v>
      </c>
    </row>
    <row r="180" spans="1:5" ht="31.5" x14ac:dyDescent="0.25">
      <c r="A180" s="9">
        <f t="shared" si="9"/>
        <v>175</v>
      </c>
      <c r="B180" s="10" t="s">
        <v>281</v>
      </c>
      <c r="C180" s="15" t="s">
        <v>286</v>
      </c>
      <c r="D180" s="12" t="s">
        <v>8</v>
      </c>
      <c r="E180" s="9">
        <v>1000</v>
      </c>
    </row>
    <row r="181" spans="1:5" ht="47.25" x14ac:dyDescent="0.25">
      <c r="A181" s="9">
        <f t="shared" si="9"/>
        <v>176</v>
      </c>
      <c r="B181" s="10" t="s">
        <v>281</v>
      </c>
      <c r="C181" s="15" t="s">
        <v>287</v>
      </c>
      <c r="D181" s="12" t="s">
        <v>8</v>
      </c>
      <c r="E181" s="9">
        <v>8000</v>
      </c>
    </row>
    <row r="182" spans="1:5" ht="15.75" x14ac:dyDescent="0.25">
      <c r="A182" s="9">
        <f t="shared" si="9"/>
        <v>177</v>
      </c>
      <c r="B182" s="10" t="s">
        <v>281</v>
      </c>
      <c r="C182" s="15" t="s">
        <v>288</v>
      </c>
      <c r="D182" s="12" t="s">
        <v>8</v>
      </c>
      <c r="E182" s="9">
        <v>1000</v>
      </c>
    </row>
    <row r="183" spans="1:5" ht="31.5" x14ac:dyDescent="0.25">
      <c r="A183" s="9">
        <f t="shared" si="9"/>
        <v>178</v>
      </c>
      <c r="B183" s="7" t="s">
        <v>281</v>
      </c>
      <c r="C183" s="15" t="s">
        <v>289</v>
      </c>
      <c r="D183" s="36" t="s">
        <v>8</v>
      </c>
      <c r="E183" s="13">
        <v>500</v>
      </c>
    </row>
    <row r="184" spans="1:5" ht="31.5" x14ac:dyDescent="0.25">
      <c r="A184" s="9">
        <f t="shared" si="9"/>
        <v>179</v>
      </c>
      <c r="B184" s="7" t="s">
        <v>281</v>
      </c>
      <c r="C184" s="15" t="s">
        <v>290</v>
      </c>
      <c r="D184" s="12" t="s">
        <v>8</v>
      </c>
      <c r="E184" s="13">
        <v>500</v>
      </c>
    </row>
    <row r="185" spans="1:5" ht="31.5" x14ac:dyDescent="0.25">
      <c r="A185" s="9">
        <f t="shared" si="9"/>
        <v>180</v>
      </c>
      <c r="B185" s="10" t="s">
        <v>281</v>
      </c>
      <c r="C185" s="15" t="s">
        <v>291</v>
      </c>
      <c r="D185" s="12" t="s">
        <v>8</v>
      </c>
      <c r="E185" s="9">
        <v>2000</v>
      </c>
    </row>
    <row r="186" spans="1:5" ht="31.5" x14ac:dyDescent="0.25">
      <c r="A186" s="9">
        <f t="shared" si="9"/>
        <v>181</v>
      </c>
      <c r="B186" s="10" t="s">
        <v>281</v>
      </c>
      <c r="C186" s="15" t="s">
        <v>292</v>
      </c>
      <c r="D186" s="12" t="s">
        <v>8</v>
      </c>
      <c r="E186" s="9">
        <v>2000</v>
      </c>
    </row>
    <row r="187" spans="1:5" ht="47.25" x14ac:dyDescent="0.25">
      <c r="A187" s="9">
        <f t="shared" si="9"/>
        <v>182</v>
      </c>
      <c r="B187" s="10" t="s">
        <v>281</v>
      </c>
      <c r="C187" s="15" t="s">
        <v>293</v>
      </c>
      <c r="D187" s="12" t="s">
        <v>8</v>
      </c>
      <c r="E187" s="9">
        <v>5000</v>
      </c>
    </row>
    <row r="188" spans="1:5" ht="15.75" x14ac:dyDescent="0.25">
      <c r="A188" s="6">
        <v>183</v>
      </c>
      <c r="B188" s="23" t="s">
        <v>281</v>
      </c>
      <c r="C188" s="14" t="s">
        <v>294</v>
      </c>
      <c r="D188" s="12" t="s">
        <v>8</v>
      </c>
      <c r="E188" s="9">
        <v>500</v>
      </c>
    </row>
    <row r="189" spans="1:5" ht="15.75" x14ac:dyDescent="0.25">
      <c r="A189" s="9">
        <f t="shared" ref="A189" si="13">A188+1</f>
        <v>184</v>
      </c>
      <c r="B189" s="23" t="s">
        <v>281</v>
      </c>
      <c r="C189" s="14" t="s">
        <v>295</v>
      </c>
      <c r="D189" s="12" t="s">
        <v>8</v>
      </c>
      <c r="E189" s="9">
        <v>500</v>
      </c>
    </row>
    <row r="190" spans="1:5" ht="31.5" x14ac:dyDescent="0.25">
      <c r="A190" s="9">
        <f t="shared" si="9"/>
        <v>185</v>
      </c>
      <c r="B190" s="10" t="s">
        <v>296</v>
      </c>
      <c r="C190" s="15" t="s">
        <v>297</v>
      </c>
      <c r="D190" s="12" t="s">
        <v>8</v>
      </c>
      <c r="E190" s="9">
        <v>500</v>
      </c>
    </row>
    <row r="191" spans="1:5" ht="31.5" x14ac:dyDescent="0.25">
      <c r="A191" s="9">
        <f t="shared" si="9"/>
        <v>186</v>
      </c>
      <c r="B191" s="10" t="s">
        <v>296</v>
      </c>
      <c r="C191" s="15" t="s">
        <v>298</v>
      </c>
      <c r="D191" s="12" t="s">
        <v>8</v>
      </c>
      <c r="E191" s="9">
        <v>500</v>
      </c>
    </row>
    <row r="192" spans="1:5" ht="47.25" x14ac:dyDescent="0.25">
      <c r="A192" s="9">
        <f t="shared" si="9"/>
        <v>187</v>
      </c>
      <c r="B192" s="10" t="s">
        <v>296</v>
      </c>
      <c r="C192" s="15" t="s">
        <v>299</v>
      </c>
      <c r="D192" s="12" t="s">
        <v>8</v>
      </c>
      <c r="E192" s="9">
        <v>500</v>
      </c>
    </row>
    <row r="193" spans="1:5" ht="15.75" x14ac:dyDescent="0.25">
      <c r="A193" s="9">
        <f t="shared" si="9"/>
        <v>188</v>
      </c>
      <c r="B193" s="10" t="s">
        <v>300</v>
      </c>
      <c r="C193" s="29" t="s">
        <v>301</v>
      </c>
      <c r="D193" s="12" t="s">
        <v>8</v>
      </c>
      <c r="E193" s="9">
        <v>250</v>
      </c>
    </row>
    <row r="194" spans="1:5" ht="15.75" x14ac:dyDescent="0.25">
      <c r="A194" s="9">
        <f t="shared" si="9"/>
        <v>189</v>
      </c>
      <c r="B194" s="23" t="s">
        <v>300</v>
      </c>
      <c r="C194" s="14" t="s">
        <v>302</v>
      </c>
      <c r="D194" s="12" t="s">
        <v>8</v>
      </c>
      <c r="E194" s="9">
        <v>900</v>
      </c>
    </row>
    <row r="195" spans="1:5" ht="31.5" x14ac:dyDescent="0.25">
      <c r="A195" s="9">
        <f t="shared" si="9"/>
        <v>190</v>
      </c>
      <c r="B195" s="10" t="s">
        <v>303</v>
      </c>
      <c r="C195" s="29" t="s">
        <v>304</v>
      </c>
      <c r="D195" s="12" t="s">
        <v>8</v>
      </c>
      <c r="E195" s="9">
        <v>15000</v>
      </c>
    </row>
    <row r="196" spans="1:5" ht="15.75" x14ac:dyDescent="0.25">
      <c r="A196" s="9">
        <f t="shared" si="9"/>
        <v>191</v>
      </c>
      <c r="B196" s="10" t="s">
        <v>305</v>
      </c>
      <c r="C196" s="10" t="s">
        <v>306</v>
      </c>
      <c r="D196" s="12" t="s">
        <v>8</v>
      </c>
      <c r="E196" s="9">
        <v>300</v>
      </c>
    </row>
    <row r="197" spans="1:5" ht="31.5" x14ac:dyDescent="0.25">
      <c r="A197" s="9">
        <f t="shared" si="9"/>
        <v>192</v>
      </c>
      <c r="B197" s="28" t="s">
        <v>307</v>
      </c>
      <c r="C197" s="28" t="s">
        <v>308</v>
      </c>
      <c r="D197" s="12" t="s">
        <v>8</v>
      </c>
      <c r="E197" s="9">
        <v>100</v>
      </c>
    </row>
    <row r="198" spans="1:5" ht="31.5" x14ac:dyDescent="0.25">
      <c r="A198" s="9">
        <f t="shared" si="9"/>
        <v>193</v>
      </c>
      <c r="B198" s="28" t="s">
        <v>307</v>
      </c>
      <c r="C198" s="41" t="s">
        <v>309</v>
      </c>
      <c r="D198" s="12" t="s">
        <v>8</v>
      </c>
      <c r="E198" s="9">
        <v>100</v>
      </c>
    </row>
    <row r="199" spans="1:5" ht="31.5" x14ac:dyDescent="0.25">
      <c r="A199" s="9">
        <f t="shared" si="9"/>
        <v>194</v>
      </c>
      <c r="B199" s="7" t="s">
        <v>310</v>
      </c>
      <c r="C199" s="35" t="s">
        <v>311</v>
      </c>
      <c r="D199" s="36" t="s">
        <v>8</v>
      </c>
      <c r="E199" s="13">
        <v>150</v>
      </c>
    </row>
    <row r="200" spans="1:5" ht="31.5" x14ac:dyDescent="0.25">
      <c r="A200" s="9">
        <f t="shared" si="9"/>
        <v>195</v>
      </c>
      <c r="B200" s="7" t="s">
        <v>310</v>
      </c>
      <c r="C200" s="35" t="s">
        <v>312</v>
      </c>
      <c r="D200" s="36" t="s">
        <v>8</v>
      </c>
      <c r="E200" s="13">
        <v>100</v>
      </c>
    </row>
    <row r="201" spans="1:5" ht="31.5" x14ac:dyDescent="0.25">
      <c r="A201" s="6">
        <v>196</v>
      </c>
      <c r="B201" s="7" t="s">
        <v>310</v>
      </c>
      <c r="C201" s="35" t="s">
        <v>313</v>
      </c>
      <c r="D201" s="36" t="s">
        <v>8</v>
      </c>
      <c r="E201" s="13">
        <v>70</v>
      </c>
    </row>
    <row r="202" spans="1:5" ht="15.75" x14ac:dyDescent="0.25">
      <c r="A202" s="9">
        <f t="shared" ref="A202:A265" si="14">A201+1</f>
        <v>197</v>
      </c>
      <c r="B202" s="24" t="s">
        <v>314</v>
      </c>
      <c r="C202" s="50" t="s">
        <v>315</v>
      </c>
      <c r="D202" s="26" t="s">
        <v>8</v>
      </c>
      <c r="E202" s="27">
        <v>500</v>
      </c>
    </row>
    <row r="203" spans="1:5" ht="15.75" x14ac:dyDescent="0.25">
      <c r="A203" s="9">
        <f t="shared" si="14"/>
        <v>198</v>
      </c>
      <c r="B203" s="7" t="s">
        <v>316</v>
      </c>
      <c r="C203" s="41" t="s">
        <v>317</v>
      </c>
      <c r="D203" s="36" t="s">
        <v>8</v>
      </c>
      <c r="E203" s="13">
        <v>500</v>
      </c>
    </row>
    <row r="204" spans="1:5" ht="15.75" x14ac:dyDescent="0.25">
      <c r="A204" s="9">
        <f t="shared" si="14"/>
        <v>199</v>
      </c>
      <c r="B204" s="7" t="s">
        <v>316</v>
      </c>
      <c r="C204" s="41" t="s">
        <v>318</v>
      </c>
      <c r="D204" s="36" t="s">
        <v>8</v>
      </c>
      <c r="E204" s="13">
        <v>500</v>
      </c>
    </row>
    <row r="205" spans="1:5" ht="31.5" x14ac:dyDescent="0.25">
      <c r="A205" s="9">
        <f t="shared" si="14"/>
        <v>200</v>
      </c>
      <c r="B205" s="10" t="s">
        <v>319</v>
      </c>
      <c r="C205" s="41" t="s">
        <v>320</v>
      </c>
      <c r="D205" s="36" t="s">
        <v>8</v>
      </c>
      <c r="E205" s="13">
        <v>500</v>
      </c>
    </row>
    <row r="206" spans="1:5" ht="31.5" x14ac:dyDescent="0.25">
      <c r="A206" s="9">
        <f t="shared" si="14"/>
        <v>201</v>
      </c>
      <c r="B206" s="7" t="s">
        <v>321</v>
      </c>
      <c r="C206" s="28" t="s">
        <v>322</v>
      </c>
      <c r="D206" s="36" t="s">
        <v>8</v>
      </c>
      <c r="E206" s="13">
        <v>1500</v>
      </c>
    </row>
    <row r="207" spans="1:5" ht="31.5" x14ac:dyDescent="0.25">
      <c r="A207" s="9">
        <f t="shared" si="14"/>
        <v>202</v>
      </c>
      <c r="B207" s="7" t="s">
        <v>323</v>
      </c>
      <c r="C207" s="7" t="s">
        <v>324</v>
      </c>
      <c r="D207" s="36" t="s">
        <v>8</v>
      </c>
      <c r="E207" s="13">
        <v>1000</v>
      </c>
    </row>
    <row r="208" spans="1:5" ht="47.25" x14ac:dyDescent="0.25">
      <c r="A208" s="9">
        <f t="shared" si="14"/>
        <v>203</v>
      </c>
      <c r="B208" s="7" t="s">
        <v>325</v>
      </c>
      <c r="C208" s="7" t="s">
        <v>326</v>
      </c>
      <c r="D208" s="36" t="s">
        <v>8</v>
      </c>
      <c r="E208" s="13">
        <v>80</v>
      </c>
    </row>
    <row r="209" spans="1:5" ht="31.5" x14ac:dyDescent="0.25">
      <c r="A209" s="9">
        <f t="shared" si="14"/>
        <v>204</v>
      </c>
      <c r="B209" s="10" t="s">
        <v>327</v>
      </c>
      <c r="C209" s="10" t="s">
        <v>326</v>
      </c>
      <c r="D209" s="12" t="s">
        <v>8</v>
      </c>
      <c r="E209" s="9">
        <v>1200</v>
      </c>
    </row>
    <row r="210" spans="1:5" ht="31.5" x14ac:dyDescent="0.25">
      <c r="A210" s="9">
        <f t="shared" si="14"/>
        <v>205</v>
      </c>
      <c r="B210" s="10" t="s">
        <v>328</v>
      </c>
      <c r="C210" s="10" t="s">
        <v>329</v>
      </c>
      <c r="D210" s="12" t="s">
        <v>8</v>
      </c>
      <c r="E210" s="9">
        <v>250</v>
      </c>
    </row>
    <row r="211" spans="1:5" ht="15.75" x14ac:dyDescent="0.25">
      <c r="A211" s="9">
        <f t="shared" si="14"/>
        <v>206</v>
      </c>
      <c r="B211" s="37" t="s">
        <v>330</v>
      </c>
      <c r="C211" s="37" t="s">
        <v>331</v>
      </c>
      <c r="D211" s="12" t="s">
        <v>8</v>
      </c>
      <c r="E211" s="9">
        <v>500</v>
      </c>
    </row>
    <row r="212" spans="1:5" ht="15.75" x14ac:dyDescent="0.25">
      <c r="A212" s="9">
        <f t="shared" si="14"/>
        <v>207</v>
      </c>
      <c r="B212" s="23" t="s">
        <v>332</v>
      </c>
      <c r="C212" s="14" t="s">
        <v>333</v>
      </c>
      <c r="D212" s="12" t="s">
        <v>8</v>
      </c>
      <c r="E212" s="9">
        <v>500</v>
      </c>
    </row>
    <row r="213" spans="1:5" ht="15.75" x14ac:dyDescent="0.25">
      <c r="A213" s="9">
        <f t="shared" si="14"/>
        <v>208</v>
      </c>
      <c r="B213" s="23" t="s">
        <v>332</v>
      </c>
      <c r="C213" s="14" t="s">
        <v>334</v>
      </c>
      <c r="D213" s="12" t="s">
        <v>8</v>
      </c>
      <c r="E213" s="9">
        <v>1000</v>
      </c>
    </row>
    <row r="214" spans="1:5" ht="15.75" x14ac:dyDescent="0.25">
      <c r="A214" s="6">
        <v>209</v>
      </c>
      <c r="B214" s="23" t="s">
        <v>332</v>
      </c>
      <c r="C214" s="14" t="s">
        <v>335</v>
      </c>
      <c r="D214" s="12" t="s">
        <v>8</v>
      </c>
      <c r="E214" s="9">
        <v>550</v>
      </c>
    </row>
    <row r="215" spans="1:5" ht="15.75" x14ac:dyDescent="0.25">
      <c r="A215" s="9">
        <f t="shared" ref="A215" si="15">A214+1</f>
        <v>210</v>
      </c>
      <c r="B215" s="10" t="s">
        <v>336</v>
      </c>
      <c r="C215" s="10" t="s">
        <v>337</v>
      </c>
      <c r="D215" s="12" t="s">
        <v>8</v>
      </c>
      <c r="E215" s="9">
        <v>2200</v>
      </c>
    </row>
    <row r="216" spans="1:5" ht="15.75" x14ac:dyDescent="0.25">
      <c r="A216" s="9">
        <f t="shared" si="14"/>
        <v>211</v>
      </c>
      <c r="B216" s="10" t="s">
        <v>336</v>
      </c>
      <c r="C216" s="10" t="s">
        <v>338</v>
      </c>
      <c r="D216" s="12" t="s">
        <v>8</v>
      </c>
      <c r="E216" s="9">
        <v>2700</v>
      </c>
    </row>
    <row r="217" spans="1:5" ht="15.75" x14ac:dyDescent="0.25">
      <c r="A217" s="9">
        <f t="shared" si="14"/>
        <v>212</v>
      </c>
      <c r="B217" s="10" t="s">
        <v>336</v>
      </c>
      <c r="C217" s="33" t="s">
        <v>339</v>
      </c>
      <c r="D217" s="12" t="s">
        <v>8</v>
      </c>
      <c r="E217" s="9">
        <v>500</v>
      </c>
    </row>
    <row r="218" spans="1:5" ht="15.75" x14ac:dyDescent="0.25">
      <c r="A218" s="9">
        <f t="shared" si="14"/>
        <v>213</v>
      </c>
      <c r="B218" s="10" t="s">
        <v>340</v>
      </c>
      <c r="C218" s="10" t="s">
        <v>341</v>
      </c>
      <c r="D218" s="12" t="s">
        <v>8</v>
      </c>
      <c r="E218" s="9">
        <v>300</v>
      </c>
    </row>
    <row r="219" spans="1:5" ht="15.75" x14ac:dyDescent="0.25">
      <c r="A219" s="9">
        <f t="shared" si="14"/>
        <v>214</v>
      </c>
      <c r="B219" s="10" t="s">
        <v>340</v>
      </c>
      <c r="C219" s="10" t="s">
        <v>342</v>
      </c>
      <c r="D219" s="12" t="s">
        <v>8</v>
      </c>
      <c r="E219" s="9">
        <v>900</v>
      </c>
    </row>
    <row r="220" spans="1:5" ht="31.5" x14ac:dyDescent="0.25">
      <c r="A220" s="9">
        <f t="shared" si="14"/>
        <v>215</v>
      </c>
      <c r="B220" s="10" t="s">
        <v>343</v>
      </c>
      <c r="C220" s="15" t="s">
        <v>344</v>
      </c>
      <c r="D220" s="12" t="s">
        <v>8</v>
      </c>
      <c r="E220" s="9">
        <v>500</v>
      </c>
    </row>
    <row r="221" spans="1:5" ht="31.5" x14ac:dyDescent="0.25">
      <c r="A221" s="9">
        <f t="shared" si="14"/>
        <v>216</v>
      </c>
      <c r="B221" s="37" t="s">
        <v>343</v>
      </c>
      <c r="C221" s="11" t="s">
        <v>345</v>
      </c>
      <c r="D221" s="12" t="s">
        <v>8</v>
      </c>
      <c r="E221" s="9">
        <v>2500</v>
      </c>
    </row>
    <row r="222" spans="1:5" ht="31.5" x14ac:dyDescent="0.25">
      <c r="A222" s="9">
        <f t="shared" si="14"/>
        <v>217</v>
      </c>
      <c r="B222" s="37" t="s">
        <v>343</v>
      </c>
      <c r="C222" s="11" t="s">
        <v>346</v>
      </c>
      <c r="D222" s="12" t="s">
        <v>8</v>
      </c>
      <c r="E222" s="9">
        <v>2200</v>
      </c>
    </row>
    <row r="223" spans="1:5" ht="15.75" x14ac:dyDescent="0.25">
      <c r="A223" s="9">
        <f t="shared" si="14"/>
        <v>218</v>
      </c>
      <c r="B223" s="24" t="s">
        <v>347</v>
      </c>
      <c r="C223" s="51" t="s">
        <v>348</v>
      </c>
      <c r="D223" s="26" t="s">
        <v>8</v>
      </c>
      <c r="E223" s="27">
        <v>50</v>
      </c>
    </row>
    <row r="224" spans="1:5" ht="15.75" x14ac:dyDescent="0.25">
      <c r="A224" s="9">
        <f t="shared" si="14"/>
        <v>219</v>
      </c>
      <c r="B224" s="24" t="s">
        <v>347</v>
      </c>
      <c r="C224" s="51" t="s">
        <v>349</v>
      </c>
      <c r="D224" s="26" t="s">
        <v>8</v>
      </c>
      <c r="E224" s="27">
        <v>50</v>
      </c>
    </row>
    <row r="225" spans="1:5" ht="31.5" x14ac:dyDescent="0.25">
      <c r="A225" s="9">
        <f t="shared" si="14"/>
        <v>220</v>
      </c>
      <c r="B225" s="52" t="s">
        <v>350</v>
      </c>
      <c r="C225" s="53" t="s">
        <v>351</v>
      </c>
      <c r="D225" s="54" t="s">
        <v>8</v>
      </c>
      <c r="E225" s="55">
        <v>100</v>
      </c>
    </row>
    <row r="226" spans="1:5" ht="15.75" x14ac:dyDescent="0.25">
      <c r="A226" s="9">
        <f t="shared" si="14"/>
        <v>221</v>
      </c>
      <c r="B226" s="52" t="s">
        <v>352</v>
      </c>
      <c r="C226" s="53" t="s">
        <v>353</v>
      </c>
      <c r="D226" s="54" t="s">
        <v>8</v>
      </c>
      <c r="E226" s="55">
        <v>120</v>
      </c>
    </row>
    <row r="227" spans="1:5" ht="15.75" x14ac:dyDescent="0.25">
      <c r="A227" s="6">
        <v>222</v>
      </c>
      <c r="B227" s="52" t="s">
        <v>352</v>
      </c>
      <c r="C227" s="53" t="s">
        <v>354</v>
      </c>
      <c r="D227" s="54" t="s">
        <v>8</v>
      </c>
      <c r="E227" s="55">
        <v>90</v>
      </c>
    </row>
    <row r="228" spans="1:5" ht="15.75" x14ac:dyDescent="0.25">
      <c r="A228" s="9">
        <f t="shared" ref="A228" si="16">A227+1</f>
        <v>223</v>
      </c>
      <c r="B228" s="10" t="s">
        <v>355</v>
      </c>
      <c r="C228" s="15" t="s">
        <v>356</v>
      </c>
      <c r="D228" s="12" t="s">
        <v>8</v>
      </c>
      <c r="E228" s="9">
        <v>300</v>
      </c>
    </row>
    <row r="229" spans="1:5" ht="31.5" x14ac:dyDescent="0.25">
      <c r="A229" s="9">
        <f t="shared" si="14"/>
        <v>224</v>
      </c>
      <c r="B229" s="10" t="s">
        <v>355</v>
      </c>
      <c r="C229" s="15" t="s">
        <v>357</v>
      </c>
      <c r="D229" s="12" t="s">
        <v>8</v>
      </c>
      <c r="E229" s="9">
        <v>8000</v>
      </c>
    </row>
    <row r="230" spans="1:5" ht="31.5" x14ac:dyDescent="0.25">
      <c r="A230" s="9">
        <f t="shared" si="14"/>
        <v>225</v>
      </c>
      <c r="B230" s="23" t="s">
        <v>355</v>
      </c>
      <c r="C230" s="14" t="s">
        <v>358</v>
      </c>
      <c r="D230" s="12" t="s">
        <v>8</v>
      </c>
      <c r="E230" s="9">
        <v>60</v>
      </c>
    </row>
    <row r="231" spans="1:5" ht="15.75" x14ac:dyDescent="0.25">
      <c r="A231" s="9">
        <f t="shared" si="14"/>
        <v>226</v>
      </c>
      <c r="B231" s="37" t="s">
        <v>359</v>
      </c>
      <c r="C231" s="37" t="s">
        <v>360</v>
      </c>
      <c r="D231" s="12" t="s">
        <v>8</v>
      </c>
      <c r="E231" s="9">
        <f>5*56</f>
        <v>280</v>
      </c>
    </row>
    <row r="232" spans="1:5" ht="15.75" x14ac:dyDescent="0.25">
      <c r="A232" s="9">
        <f t="shared" si="14"/>
        <v>227</v>
      </c>
      <c r="B232" s="37" t="s">
        <v>359</v>
      </c>
      <c r="C232" s="10" t="s">
        <v>361</v>
      </c>
      <c r="D232" s="12" t="s">
        <v>8</v>
      </c>
      <c r="E232" s="9">
        <f>56*20</f>
        <v>1120</v>
      </c>
    </row>
    <row r="233" spans="1:5" ht="15.75" x14ac:dyDescent="0.25">
      <c r="A233" s="9">
        <f t="shared" si="14"/>
        <v>228</v>
      </c>
      <c r="B233" s="10" t="s">
        <v>362</v>
      </c>
      <c r="C233" s="15" t="s">
        <v>363</v>
      </c>
      <c r="D233" s="12" t="s">
        <v>8</v>
      </c>
      <c r="E233" s="9">
        <v>350</v>
      </c>
    </row>
    <row r="234" spans="1:5" ht="31.5" x14ac:dyDescent="0.25">
      <c r="A234" s="9">
        <f t="shared" si="14"/>
        <v>229</v>
      </c>
      <c r="B234" s="7" t="s">
        <v>364</v>
      </c>
      <c r="C234" s="30" t="s">
        <v>365</v>
      </c>
      <c r="D234" s="36" t="s">
        <v>8</v>
      </c>
      <c r="E234" s="13">
        <v>5000</v>
      </c>
    </row>
    <row r="235" spans="1:5" ht="31.5" x14ac:dyDescent="0.25">
      <c r="A235" s="9">
        <f t="shared" si="14"/>
        <v>230</v>
      </c>
      <c r="B235" s="10" t="s">
        <v>366</v>
      </c>
      <c r="C235" s="29" t="s">
        <v>367</v>
      </c>
      <c r="D235" s="12" t="s">
        <v>8</v>
      </c>
      <c r="E235" s="9">
        <v>400</v>
      </c>
    </row>
    <row r="236" spans="1:5" ht="15.75" x14ac:dyDescent="0.25">
      <c r="A236" s="9">
        <f t="shared" si="14"/>
        <v>231</v>
      </c>
      <c r="B236" s="42" t="s">
        <v>368</v>
      </c>
      <c r="C236" s="42" t="s">
        <v>369</v>
      </c>
      <c r="D236" s="36" t="s">
        <v>8</v>
      </c>
      <c r="E236" s="56">
        <v>500</v>
      </c>
    </row>
    <row r="237" spans="1:5" ht="31.5" x14ac:dyDescent="0.25">
      <c r="A237" s="9">
        <f t="shared" si="14"/>
        <v>232</v>
      </c>
      <c r="B237" s="10" t="s">
        <v>370</v>
      </c>
      <c r="C237" s="33" t="s">
        <v>371</v>
      </c>
      <c r="D237" s="12" t="s">
        <v>8</v>
      </c>
      <c r="E237" s="9">
        <v>2000</v>
      </c>
    </row>
    <row r="238" spans="1:5" ht="15.75" x14ac:dyDescent="0.25">
      <c r="A238" s="9">
        <f t="shared" si="14"/>
        <v>233</v>
      </c>
      <c r="B238" s="7" t="s">
        <v>372</v>
      </c>
      <c r="C238" s="29" t="s">
        <v>373</v>
      </c>
      <c r="D238" s="12" t="s">
        <v>8</v>
      </c>
      <c r="E238" s="9">
        <v>300</v>
      </c>
    </row>
    <row r="239" spans="1:5" ht="15.75" x14ac:dyDescent="0.25">
      <c r="A239" s="9">
        <f t="shared" si="14"/>
        <v>234</v>
      </c>
      <c r="B239" s="10" t="s">
        <v>374</v>
      </c>
      <c r="C239" s="10" t="s">
        <v>375</v>
      </c>
      <c r="D239" s="12" t="s">
        <v>8</v>
      </c>
      <c r="E239" s="9">
        <v>500</v>
      </c>
    </row>
    <row r="240" spans="1:5" ht="15.75" x14ac:dyDescent="0.25">
      <c r="A240" s="6">
        <v>235</v>
      </c>
      <c r="B240" s="10" t="s">
        <v>376</v>
      </c>
      <c r="C240" s="29" t="s">
        <v>377</v>
      </c>
      <c r="D240" s="12" t="s">
        <v>8</v>
      </c>
      <c r="E240" s="9">
        <v>500</v>
      </c>
    </row>
    <row r="241" spans="1:5" ht="15.75" x14ac:dyDescent="0.25">
      <c r="A241" s="9">
        <f t="shared" ref="A241" si="17">A240+1</f>
        <v>236</v>
      </c>
      <c r="B241" s="10" t="s">
        <v>376</v>
      </c>
      <c r="C241" s="29" t="s">
        <v>378</v>
      </c>
      <c r="D241" s="12" t="s">
        <v>8</v>
      </c>
      <c r="E241" s="9">
        <v>4800</v>
      </c>
    </row>
    <row r="242" spans="1:5" ht="15.75" x14ac:dyDescent="0.25">
      <c r="A242" s="9">
        <f t="shared" si="14"/>
        <v>237</v>
      </c>
      <c r="B242" s="10" t="s">
        <v>376</v>
      </c>
      <c r="C242" s="29" t="s">
        <v>379</v>
      </c>
      <c r="D242" s="12" t="s">
        <v>8</v>
      </c>
      <c r="E242" s="9">
        <v>1000</v>
      </c>
    </row>
    <row r="243" spans="1:5" ht="15.75" x14ac:dyDescent="0.25">
      <c r="A243" s="9">
        <f t="shared" si="14"/>
        <v>238</v>
      </c>
      <c r="B243" s="10" t="s">
        <v>380</v>
      </c>
      <c r="C243" s="33" t="s">
        <v>381</v>
      </c>
      <c r="D243" s="12" t="s">
        <v>8</v>
      </c>
      <c r="E243" s="9">
        <v>1500</v>
      </c>
    </row>
    <row r="244" spans="1:5" ht="15.75" x14ac:dyDescent="0.25">
      <c r="A244" s="9">
        <f t="shared" si="14"/>
        <v>239</v>
      </c>
      <c r="B244" s="23" t="s">
        <v>382</v>
      </c>
      <c r="C244" s="14" t="s">
        <v>383</v>
      </c>
      <c r="D244" s="12" t="s">
        <v>8</v>
      </c>
      <c r="E244" s="9">
        <v>12000</v>
      </c>
    </row>
    <row r="245" spans="1:5" ht="15.75" x14ac:dyDescent="0.25">
      <c r="A245" s="9">
        <f t="shared" si="14"/>
        <v>240</v>
      </c>
      <c r="B245" s="23" t="s">
        <v>382</v>
      </c>
      <c r="C245" s="14" t="s">
        <v>384</v>
      </c>
      <c r="D245" s="12" t="s">
        <v>8</v>
      </c>
      <c r="E245" s="9">
        <v>500</v>
      </c>
    </row>
    <row r="246" spans="1:5" ht="15.75" x14ac:dyDescent="0.25">
      <c r="A246" s="9">
        <f t="shared" si="14"/>
        <v>241</v>
      </c>
      <c r="B246" s="23" t="s">
        <v>382</v>
      </c>
      <c r="C246" s="14" t="s">
        <v>385</v>
      </c>
      <c r="D246" s="12" t="s">
        <v>8</v>
      </c>
      <c r="E246" s="9">
        <v>500</v>
      </c>
    </row>
    <row r="247" spans="1:5" ht="15.75" x14ac:dyDescent="0.25">
      <c r="A247" s="9">
        <f t="shared" si="14"/>
        <v>242</v>
      </c>
      <c r="B247" s="23" t="s">
        <v>386</v>
      </c>
      <c r="C247" s="14" t="s">
        <v>387</v>
      </c>
      <c r="D247" s="12" t="s">
        <v>8</v>
      </c>
      <c r="E247" s="9">
        <v>6000</v>
      </c>
    </row>
    <row r="248" spans="1:5" ht="15.75" x14ac:dyDescent="0.25">
      <c r="A248" s="9">
        <f t="shared" si="14"/>
        <v>243</v>
      </c>
      <c r="B248" s="23" t="s">
        <v>386</v>
      </c>
      <c r="C248" s="14" t="s">
        <v>388</v>
      </c>
      <c r="D248" s="12" t="s">
        <v>8</v>
      </c>
      <c r="E248" s="9">
        <v>100</v>
      </c>
    </row>
    <row r="249" spans="1:5" ht="15.75" x14ac:dyDescent="0.25">
      <c r="A249" s="9">
        <f t="shared" si="14"/>
        <v>244</v>
      </c>
      <c r="B249" s="10" t="s">
        <v>389</v>
      </c>
      <c r="C249" s="10" t="s">
        <v>390</v>
      </c>
      <c r="D249" s="12" t="s">
        <v>8</v>
      </c>
      <c r="E249" s="9">
        <v>80</v>
      </c>
    </row>
    <row r="250" spans="1:5" ht="15.75" x14ac:dyDescent="0.25">
      <c r="A250" s="9">
        <f t="shared" si="14"/>
        <v>245</v>
      </c>
      <c r="B250" s="10" t="s">
        <v>391</v>
      </c>
      <c r="C250" s="15" t="s">
        <v>392</v>
      </c>
      <c r="D250" s="12" t="s">
        <v>8</v>
      </c>
      <c r="E250" s="9">
        <v>1500</v>
      </c>
    </row>
    <row r="251" spans="1:5" ht="15.75" x14ac:dyDescent="0.25">
      <c r="A251" s="9">
        <f t="shared" si="14"/>
        <v>246</v>
      </c>
      <c r="B251" s="10" t="s">
        <v>393</v>
      </c>
      <c r="C251" s="15" t="s">
        <v>394</v>
      </c>
      <c r="D251" s="12" t="s">
        <v>8</v>
      </c>
      <c r="E251" s="9">
        <v>300</v>
      </c>
    </row>
    <row r="252" spans="1:5" ht="15.75" x14ac:dyDescent="0.25">
      <c r="A252" s="9">
        <f t="shared" si="14"/>
        <v>247</v>
      </c>
      <c r="B252" s="10" t="s">
        <v>393</v>
      </c>
      <c r="C252" s="15" t="s">
        <v>395</v>
      </c>
      <c r="D252" s="12" t="s">
        <v>8</v>
      </c>
      <c r="E252" s="9">
        <v>300</v>
      </c>
    </row>
    <row r="253" spans="1:5" ht="15.75" x14ac:dyDescent="0.25">
      <c r="A253" s="6">
        <v>248</v>
      </c>
      <c r="B253" s="10" t="s">
        <v>396</v>
      </c>
      <c r="C253" s="10" t="s">
        <v>397</v>
      </c>
      <c r="D253" s="12" t="s">
        <v>8</v>
      </c>
      <c r="E253" s="9">
        <v>300</v>
      </c>
    </row>
    <row r="254" spans="1:5" ht="31.5" x14ac:dyDescent="0.25">
      <c r="A254" s="9">
        <f t="shared" ref="A254" si="18">A253+1</f>
        <v>249</v>
      </c>
      <c r="B254" s="34" t="s">
        <v>398</v>
      </c>
      <c r="C254" s="28" t="s">
        <v>399</v>
      </c>
      <c r="D254" s="36" t="s">
        <v>8</v>
      </c>
      <c r="E254" s="13">
        <v>4000</v>
      </c>
    </row>
    <row r="255" spans="1:5" ht="15.75" x14ac:dyDescent="0.25">
      <c r="A255" s="9">
        <f t="shared" si="14"/>
        <v>250</v>
      </c>
      <c r="B255" s="10" t="s">
        <v>400</v>
      </c>
      <c r="C255" s="44" t="s">
        <v>401</v>
      </c>
      <c r="D255" s="12" t="s">
        <v>8</v>
      </c>
      <c r="E255" s="9">
        <v>300</v>
      </c>
    </row>
    <row r="256" spans="1:5" ht="31.5" x14ac:dyDescent="0.25">
      <c r="A256" s="9">
        <f t="shared" si="14"/>
        <v>251</v>
      </c>
      <c r="B256" s="10" t="s">
        <v>402</v>
      </c>
      <c r="C256" s="44" t="s">
        <v>403</v>
      </c>
      <c r="D256" s="12" t="s">
        <v>8</v>
      </c>
      <c r="E256" s="9">
        <v>280</v>
      </c>
    </row>
    <row r="257" spans="1:5" ht="15.75" x14ac:dyDescent="0.25">
      <c r="A257" s="9">
        <f t="shared" si="14"/>
        <v>252</v>
      </c>
      <c r="B257" s="10" t="s">
        <v>404</v>
      </c>
      <c r="C257" s="33" t="s">
        <v>405</v>
      </c>
      <c r="D257" s="12" t="s">
        <v>8</v>
      </c>
      <c r="E257" s="9">
        <v>500</v>
      </c>
    </row>
    <row r="258" spans="1:5" ht="15.75" x14ac:dyDescent="0.25">
      <c r="A258" s="9">
        <f t="shared" si="14"/>
        <v>253</v>
      </c>
      <c r="B258" s="57" t="s">
        <v>406</v>
      </c>
      <c r="C258" s="7" t="s">
        <v>407</v>
      </c>
      <c r="D258" s="6" t="s">
        <v>408</v>
      </c>
      <c r="E258" s="6">
        <v>500</v>
      </c>
    </row>
    <row r="259" spans="1:5" ht="15.75" x14ac:dyDescent="0.25">
      <c r="A259" s="9">
        <f t="shared" si="14"/>
        <v>254</v>
      </c>
      <c r="B259" s="10" t="s">
        <v>409</v>
      </c>
      <c r="C259" s="29" t="s">
        <v>410</v>
      </c>
      <c r="D259" s="12" t="s">
        <v>8</v>
      </c>
      <c r="E259" s="58">
        <v>8000</v>
      </c>
    </row>
    <row r="260" spans="1:5" ht="15.75" x14ac:dyDescent="0.25">
      <c r="A260" s="9">
        <f t="shared" si="14"/>
        <v>255</v>
      </c>
      <c r="B260" s="10" t="s">
        <v>409</v>
      </c>
      <c r="C260" s="29" t="s">
        <v>411</v>
      </c>
      <c r="D260" s="12" t="s">
        <v>8</v>
      </c>
      <c r="E260" s="58">
        <v>1500</v>
      </c>
    </row>
    <row r="261" spans="1:5" ht="15.75" x14ac:dyDescent="0.25">
      <c r="A261" s="9">
        <f t="shared" si="14"/>
        <v>256</v>
      </c>
      <c r="B261" s="10" t="s">
        <v>412</v>
      </c>
      <c r="C261" s="15" t="s">
        <v>413</v>
      </c>
      <c r="D261" s="12" t="s">
        <v>8</v>
      </c>
      <c r="E261" s="59">
        <v>5000</v>
      </c>
    </row>
    <row r="262" spans="1:5" ht="47.25" x14ac:dyDescent="0.25">
      <c r="A262" s="9">
        <f t="shared" si="14"/>
        <v>257</v>
      </c>
      <c r="B262" s="10" t="s">
        <v>412</v>
      </c>
      <c r="C262" s="15" t="s">
        <v>414</v>
      </c>
      <c r="D262" s="12" t="s">
        <v>8</v>
      </c>
      <c r="E262" s="59">
        <v>5000</v>
      </c>
    </row>
    <row r="263" spans="1:5" ht="15.75" x14ac:dyDescent="0.25">
      <c r="A263" s="9">
        <f t="shared" si="14"/>
        <v>258</v>
      </c>
      <c r="B263" s="10" t="s">
        <v>412</v>
      </c>
      <c r="C263" s="15" t="s">
        <v>415</v>
      </c>
      <c r="D263" s="12" t="s">
        <v>8</v>
      </c>
      <c r="E263" s="9">
        <v>1000</v>
      </c>
    </row>
    <row r="264" spans="1:5" ht="15.75" x14ac:dyDescent="0.25">
      <c r="A264" s="9">
        <f t="shared" si="14"/>
        <v>259</v>
      </c>
      <c r="B264" s="10" t="s">
        <v>416</v>
      </c>
      <c r="C264" s="10" t="s">
        <v>417</v>
      </c>
      <c r="D264" s="12" t="s">
        <v>8</v>
      </c>
      <c r="E264" s="9">
        <v>300</v>
      </c>
    </row>
    <row r="265" spans="1:5" ht="15.75" x14ac:dyDescent="0.25">
      <c r="A265" s="9">
        <f t="shared" si="14"/>
        <v>260</v>
      </c>
      <c r="B265" s="10" t="s">
        <v>416</v>
      </c>
      <c r="C265" s="15" t="s">
        <v>418</v>
      </c>
      <c r="D265" s="12" t="s">
        <v>8</v>
      </c>
      <c r="E265" s="9">
        <v>200</v>
      </c>
    </row>
    <row r="266" spans="1:5" ht="31.5" x14ac:dyDescent="0.25">
      <c r="A266" s="6">
        <v>261</v>
      </c>
      <c r="B266" s="10" t="s">
        <v>419</v>
      </c>
      <c r="C266" s="29" t="s">
        <v>420</v>
      </c>
      <c r="D266" s="12" t="s">
        <v>8</v>
      </c>
      <c r="E266" s="9">
        <v>6000</v>
      </c>
    </row>
    <row r="267" spans="1:5" ht="31.5" x14ac:dyDescent="0.25">
      <c r="A267" s="9">
        <f t="shared" ref="A267:A330" si="19">A266+1</f>
        <v>262</v>
      </c>
      <c r="B267" s="10" t="s">
        <v>419</v>
      </c>
      <c r="C267" s="29" t="s">
        <v>421</v>
      </c>
      <c r="D267" s="12" t="s">
        <v>8</v>
      </c>
      <c r="E267" s="9">
        <v>2000</v>
      </c>
    </row>
    <row r="268" spans="1:5" ht="15.75" x14ac:dyDescent="0.25">
      <c r="A268" s="9">
        <f t="shared" si="19"/>
        <v>263</v>
      </c>
      <c r="B268" s="23" t="s">
        <v>422</v>
      </c>
      <c r="C268" s="14" t="s">
        <v>423</v>
      </c>
      <c r="D268" s="12" t="s">
        <v>8</v>
      </c>
      <c r="E268" s="9">
        <v>8000</v>
      </c>
    </row>
    <row r="269" spans="1:5" ht="31.5" x14ac:dyDescent="0.25">
      <c r="A269" s="9">
        <f t="shared" si="19"/>
        <v>264</v>
      </c>
      <c r="B269" s="10" t="s">
        <v>424</v>
      </c>
      <c r="C269" s="29" t="s">
        <v>425</v>
      </c>
      <c r="D269" s="12" t="s">
        <v>8</v>
      </c>
      <c r="E269" s="9">
        <v>500</v>
      </c>
    </row>
    <row r="270" spans="1:5" ht="31.5" x14ac:dyDescent="0.25">
      <c r="A270" s="9">
        <f t="shared" si="19"/>
        <v>265</v>
      </c>
      <c r="B270" s="10" t="s">
        <v>426</v>
      </c>
      <c r="C270" s="15" t="s">
        <v>427</v>
      </c>
      <c r="D270" s="12" t="s">
        <v>8</v>
      </c>
      <c r="E270" s="9">
        <v>2000</v>
      </c>
    </row>
    <row r="271" spans="1:5" ht="31.5" x14ac:dyDescent="0.25">
      <c r="A271" s="9">
        <f t="shared" si="19"/>
        <v>266</v>
      </c>
      <c r="B271" s="10" t="s">
        <v>426</v>
      </c>
      <c r="C271" s="15" t="s">
        <v>428</v>
      </c>
      <c r="D271" s="12" t="s">
        <v>8</v>
      </c>
      <c r="E271" s="9">
        <v>6000</v>
      </c>
    </row>
    <row r="272" spans="1:5" ht="31.5" x14ac:dyDescent="0.25">
      <c r="A272" s="9">
        <f t="shared" si="19"/>
        <v>267</v>
      </c>
      <c r="B272" s="10" t="s">
        <v>426</v>
      </c>
      <c r="C272" s="15" t="s">
        <v>429</v>
      </c>
      <c r="D272" s="12" t="s">
        <v>8</v>
      </c>
      <c r="E272" s="9">
        <v>100</v>
      </c>
    </row>
    <row r="273" spans="1:5" ht="31.5" x14ac:dyDescent="0.25">
      <c r="A273" s="9">
        <f t="shared" si="19"/>
        <v>268</v>
      </c>
      <c r="B273" s="10" t="s">
        <v>426</v>
      </c>
      <c r="C273" s="15" t="s">
        <v>430</v>
      </c>
      <c r="D273" s="12" t="s">
        <v>8</v>
      </c>
      <c r="E273" s="9">
        <v>350</v>
      </c>
    </row>
    <row r="274" spans="1:5" ht="31.5" x14ac:dyDescent="0.25">
      <c r="A274" s="9">
        <f t="shared" si="19"/>
        <v>269</v>
      </c>
      <c r="B274" s="60" t="s">
        <v>426</v>
      </c>
      <c r="C274" s="61" t="s">
        <v>431</v>
      </c>
      <c r="D274" s="62" t="s">
        <v>8</v>
      </c>
      <c r="E274" s="9">
        <v>500</v>
      </c>
    </row>
    <row r="275" spans="1:5" ht="15.75" x14ac:dyDescent="0.25">
      <c r="A275" s="9">
        <f t="shared" si="19"/>
        <v>270</v>
      </c>
      <c r="B275" s="10" t="s">
        <v>432</v>
      </c>
      <c r="C275" s="15" t="s">
        <v>433</v>
      </c>
      <c r="D275" s="12" t="s">
        <v>8</v>
      </c>
      <c r="E275" s="9">
        <v>300</v>
      </c>
    </row>
    <row r="276" spans="1:5" ht="15.75" x14ac:dyDescent="0.25">
      <c r="A276" s="9">
        <f t="shared" si="19"/>
        <v>271</v>
      </c>
      <c r="B276" s="14" t="s">
        <v>426</v>
      </c>
      <c r="C276" s="15" t="s">
        <v>434</v>
      </c>
      <c r="D276" s="12" t="s">
        <v>8</v>
      </c>
      <c r="E276" s="59">
        <v>1200</v>
      </c>
    </row>
    <row r="277" spans="1:5" ht="15.75" x14ac:dyDescent="0.25">
      <c r="A277" s="9">
        <f t="shared" si="19"/>
        <v>272</v>
      </c>
      <c r="B277" s="10" t="s">
        <v>435</v>
      </c>
      <c r="C277" s="10" t="s">
        <v>436</v>
      </c>
      <c r="D277" s="12" t="s">
        <v>8</v>
      </c>
      <c r="E277" s="9">
        <v>1900</v>
      </c>
    </row>
    <row r="278" spans="1:5" ht="15.75" x14ac:dyDescent="0.25">
      <c r="A278" s="9">
        <f t="shared" si="19"/>
        <v>273</v>
      </c>
      <c r="B278" s="14" t="s">
        <v>437</v>
      </c>
      <c r="C278" s="29" t="s">
        <v>438</v>
      </c>
      <c r="D278" s="12" t="s">
        <v>8</v>
      </c>
      <c r="E278" s="9">
        <v>5800</v>
      </c>
    </row>
    <row r="279" spans="1:5" ht="15.75" x14ac:dyDescent="0.25">
      <c r="A279" s="6">
        <v>274</v>
      </c>
      <c r="B279" s="7" t="s">
        <v>439</v>
      </c>
      <c r="C279" s="41" t="s">
        <v>440</v>
      </c>
      <c r="D279" s="46" t="s">
        <v>8</v>
      </c>
      <c r="E279" s="13">
        <v>650</v>
      </c>
    </row>
    <row r="280" spans="1:5" ht="15.75" x14ac:dyDescent="0.25">
      <c r="A280" s="9">
        <f t="shared" ref="A280" si="20">A279+1</f>
        <v>275</v>
      </c>
      <c r="B280" s="10" t="s">
        <v>441</v>
      </c>
      <c r="C280" s="14" t="s">
        <v>442</v>
      </c>
      <c r="D280" s="12" t="s">
        <v>8</v>
      </c>
      <c r="E280" s="9">
        <v>5000</v>
      </c>
    </row>
    <row r="281" spans="1:5" ht="15.75" x14ac:dyDescent="0.25">
      <c r="A281" s="9">
        <f t="shared" si="19"/>
        <v>276</v>
      </c>
      <c r="B281" s="10" t="s">
        <v>441</v>
      </c>
      <c r="C281" s="14" t="s">
        <v>443</v>
      </c>
      <c r="D281" s="12" t="s">
        <v>8</v>
      </c>
      <c r="E281" s="9">
        <v>1000</v>
      </c>
    </row>
    <row r="282" spans="1:5" ht="15.75" x14ac:dyDescent="0.25">
      <c r="A282" s="9">
        <f t="shared" si="19"/>
        <v>277</v>
      </c>
      <c r="B282" s="10" t="s">
        <v>439</v>
      </c>
      <c r="C282" s="10" t="s">
        <v>444</v>
      </c>
      <c r="D282" s="12" t="s">
        <v>8</v>
      </c>
      <c r="E282" s="9">
        <v>1200</v>
      </c>
    </row>
    <row r="283" spans="1:5" ht="31.5" x14ac:dyDescent="0.25">
      <c r="A283" s="9">
        <f t="shared" si="19"/>
        <v>278</v>
      </c>
      <c r="B283" s="10" t="s">
        <v>445</v>
      </c>
      <c r="C283" s="44" t="s">
        <v>446</v>
      </c>
      <c r="D283" s="12" t="s">
        <v>8</v>
      </c>
      <c r="E283" s="9">
        <v>2000</v>
      </c>
    </row>
    <row r="284" spans="1:5" ht="31.5" x14ac:dyDescent="0.25">
      <c r="A284" s="9">
        <f t="shared" si="19"/>
        <v>279</v>
      </c>
      <c r="B284" s="10" t="s">
        <v>447</v>
      </c>
      <c r="C284" s="33" t="s">
        <v>448</v>
      </c>
      <c r="D284" s="12" t="s">
        <v>8</v>
      </c>
      <c r="E284" s="9">
        <v>500</v>
      </c>
    </row>
    <row r="285" spans="1:5" ht="31.5" x14ac:dyDescent="0.25">
      <c r="A285" s="9">
        <f t="shared" si="19"/>
        <v>280</v>
      </c>
      <c r="B285" s="10" t="s">
        <v>447</v>
      </c>
      <c r="C285" s="33" t="s">
        <v>449</v>
      </c>
      <c r="D285" s="12" t="s">
        <v>8</v>
      </c>
      <c r="E285" s="9">
        <v>3500</v>
      </c>
    </row>
    <row r="286" spans="1:5" ht="15.75" x14ac:dyDescent="0.25">
      <c r="A286" s="9">
        <f t="shared" si="19"/>
        <v>281</v>
      </c>
      <c r="B286" s="34" t="s">
        <v>450</v>
      </c>
      <c r="C286" s="28" t="s">
        <v>451</v>
      </c>
      <c r="D286" s="36" t="s">
        <v>8</v>
      </c>
      <c r="E286" s="13">
        <v>1000</v>
      </c>
    </row>
    <row r="287" spans="1:5" ht="15.75" x14ac:dyDescent="0.25">
      <c r="A287" s="9">
        <f t="shared" si="19"/>
        <v>282</v>
      </c>
      <c r="B287" s="34" t="s">
        <v>450</v>
      </c>
      <c r="C287" s="28" t="s">
        <v>452</v>
      </c>
      <c r="D287" s="36" t="s">
        <v>8</v>
      </c>
      <c r="E287" s="13">
        <v>2900</v>
      </c>
    </row>
    <row r="288" spans="1:5" ht="15.75" x14ac:dyDescent="0.25">
      <c r="A288" s="9">
        <f t="shared" si="19"/>
        <v>283</v>
      </c>
      <c r="B288" s="34" t="s">
        <v>450</v>
      </c>
      <c r="C288" s="28" t="s">
        <v>453</v>
      </c>
      <c r="D288" s="36" t="s">
        <v>8</v>
      </c>
      <c r="E288" s="63">
        <v>300</v>
      </c>
    </row>
    <row r="289" spans="1:5" ht="15.75" x14ac:dyDescent="0.25">
      <c r="A289" s="9">
        <f t="shared" si="19"/>
        <v>284</v>
      </c>
      <c r="B289" s="34" t="s">
        <v>450</v>
      </c>
      <c r="C289" s="28" t="s">
        <v>454</v>
      </c>
      <c r="D289" s="36" t="s">
        <v>8</v>
      </c>
      <c r="E289" s="63">
        <v>300</v>
      </c>
    </row>
    <row r="290" spans="1:5" ht="15.75" x14ac:dyDescent="0.25">
      <c r="A290" s="9">
        <f t="shared" si="19"/>
        <v>285</v>
      </c>
      <c r="B290" s="10" t="s">
        <v>455</v>
      </c>
      <c r="C290" s="10" t="s">
        <v>456</v>
      </c>
      <c r="D290" s="12" t="s">
        <v>8</v>
      </c>
      <c r="E290" s="9">
        <v>3500</v>
      </c>
    </row>
    <row r="291" spans="1:5" ht="15.75" x14ac:dyDescent="0.25">
      <c r="A291" s="9">
        <f t="shared" si="19"/>
        <v>286</v>
      </c>
      <c r="B291" s="10" t="s">
        <v>457</v>
      </c>
      <c r="C291" s="10" t="s">
        <v>458</v>
      </c>
      <c r="D291" s="12" t="s">
        <v>8</v>
      </c>
      <c r="E291" s="9">
        <v>200</v>
      </c>
    </row>
    <row r="292" spans="1:5" ht="31.5" x14ac:dyDescent="0.25">
      <c r="A292" s="6">
        <v>287</v>
      </c>
      <c r="B292" s="10" t="s">
        <v>459</v>
      </c>
      <c r="C292" s="37" t="s">
        <v>460</v>
      </c>
      <c r="D292" s="12" t="s">
        <v>8</v>
      </c>
      <c r="E292" s="9">
        <v>7500</v>
      </c>
    </row>
    <row r="293" spans="1:5" ht="15.75" x14ac:dyDescent="0.25">
      <c r="A293" s="9">
        <f t="shared" ref="A293" si="21">A292+1</f>
        <v>288</v>
      </c>
      <c r="B293" s="10" t="s">
        <v>461</v>
      </c>
      <c r="C293" s="28" t="s">
        <v>462</v>
      </c>
      <c r="D293" s="36" t="s">
        <v>8</v>
      </c>
      <c r="E293" s="13">
        <v>6500</v>
      </c>
    </row>
    <row r="294" spans="1:5" ht="15.75" x14ac:dyDescent="0.25">
      <c r="A294" s="9">
        <f t="shared" si="19"/>
        <v>289</v>
      </c>
      <c r="B294" s="10" t="s">
        <v>461</v>
      </c>
      <c r="C294" s="28" t="s">
        <v>463</v>
      </c>
      <c r="D294" s="36" t="s">
        <v>8</v>
      </c>
      <c r="E294" s="13">
        <v>18000</v>
      </c>
    </row>
    <row r="295" spans="1:5" ht="15.75" x14ac:dyDescent="0.25">
      <c r="A295" s="9">
        <f t="shared" si="19"/>
        <v>290</v>
      </c>
      <c r="B295" s="10" t="s">
        <v>464</v>
      </c>
      <c r="C295" s="41" t="s">
        <v>465</v>
      </c>
      <c r="D295" s="36" t="s">
        <v>8</v>
      </c>
      <c r="E295" s="13">
        <v>2000</v>
      </c>
    </row>
    <row r="296" spans="1:5" ht="15.75" x14ac:dyDescent="0.25">
      <c r="A296" s="9">
        <f t="shared" si="19"/>
        <v>291</v>
      </c>
      <c r="B296" s="10" t="s">
        <v>466</v>
      </c>
      <c r="C296" s="30" t="s">
        <v>467</v>
      </c>
      <c r="D296" s="36" t="s">
        <v>8</v>
      </c>
      <c r="E296" s="63">
        <v>900</v>
      </c>
    </row>
    <row r="297" spans="1:5" ht="15.75" x14ac:dyDescent="0.25">
      <c r="A297" s="9">
        <f t="shared" si="19"/>
        <v>292</v>
      </c>
      <c r="B297" s="10" t="s">
        <v>468</v>
      </c>
      <c r="C297" s="30" t="s">
        <v>469</v>
      </c>
      <c r="D297" s="36" t="s">
        <v>8</v>
      </c>
      <c r="E297" s="63">
        <v>300</v>
      </c>
    </row>
    <row r="298" spans="1:5" ht="15.75" x14ac:dyDescent="0.25">
      <c r="A298" s="9">
        <f t="shared" si="19"/>
        <v>293</v>
      </c>
      <c r="B298" s="10" t="s">
        <v>470</v>
      </c>
      <c r="C298" s="64" t="s">
        <v>471</v>
      </c>
      <c r="D298" s="36" t="s">
        <v>8</v>
      </c>
      <c r="E298" s="13">
        <v>2800</v>
      </c>
    </row>
    <row r="299" spans="1:5" ht="31.5" x14ac:dyDescent="0.25">
      <c r="A299" s="9">
        <f t="shared" si="19"/>
        <v>294</v>
      </c>
      <c r="B299" s="10" t="s">
        <v>472</v>
      </c>
      <c r="C299" s="64" t="s">
        <v>473</v>
      </c>
      <c r="D299" s="36" t="s">
        <v>8</v>
      </c>
      <c r="E299" s="13">
        <v>1000</v>
      </c>
    </row>
    <row r="300" spans="1:5" ht="15.75" x14ac:dyDescent="0.25">
      <c r="A300" s="9">
        <f t="shared" si="19"/>
        <v>295</v>
      </c>
      <c r="B300" s="10" t="s">
        <v>474</v>
      </c>
      <c r="C300" s="7" t="s">
        <v>475</v>
      </c>
      <c r="D300" s="36" t="s">
        <v>8</v>
      </c>
      <c r="E300" s="13">
        <v>300</v>
      </c>
    </row>
    <row r="301" spans="1:5" ht="15.75" x14ac:dyDescent="0.25">
      <c r="A301" s="9">
        <f t="shared" si="19"/>
        <v>296</v>
      </c>
      <c r="B301" s="10" t="s">
        <v>476</v>
      </c>
      <c r="C301" s="15" t="s">
        <v>477</v>
      </c>
      <c r="D301" s="12" t="s">
        <v>8</v>
      </c>
      <c r="E301" s="9">
        <v>600</v>
      </c>
    </row>
    <row r="302" spans="1:5" ht="15.75" x14ac:dyDescent="0.25">
      <c r="A302" s="9">
        <f t="shared" si="19"/>
        <v>297</v>
      </c>
      <c r="B302" s="10" t="s">
        <v>478</v>
      </c>
      <c r="C302" s="15" t="s">
        <v>479</v>
      </c>
      <c r="D302" s="12" t="s">
        <v>8</v>
      </c>
      <c r="E302" s="9">
        <v>200</v>
      </c>
    </row>
    <row r="303" spans="1:5" ht="31.5" x14ac:dyDescent="0.25">
      <c r="A303" s="9">
        <f t="shared" si="19"/>
        <v>298</v>
      </c>
      <c r="B303" s="10" t="s">
        <v>478</v>
      </c>
      <c r="C303" s="11" t="s">
        <v>480</v>
      </c>
      <c r="D303" s="12" t="s">
        <v>8</v>
      </c>
      <c r="E303" s="9">
        <v>200</v>
      </c>
    </row>
    <row r="304" spans="1:5" ht="15.75" x14ac:dyDescent="0.25">
      <c r="A304" s="9">
        <f t="shared" si="19"/>
        <v>299</v>
      </c>
      <c r="B304" s="23" t="s">
        <v>481</v>
      </c>
      <c r="C304" s="14" t="s">
        <v>482</v>
      </c>
      <c r="D304" s="12" t="s">
        <v>8</v>
      </c>
      <c r="E304" s="9">
        <v>1200</v>
      </c>
    </row>
    <row r="305" spans="1:5" ht="31.5" x14ac:dyDescent="0.25">
      <c r="A305" s="6">
        <v>300</v>
      </c>
      <c r="B305" s="37" t="s">
        <v>481</v>
      </c>
      <c r="C305" s="11" t="s">
        <v>483</v>
      </c>
      <c r="D305" s="12" t="s">
        <v>8</v>
      </c>
      <c r="E305" s="9">
        <v>500</v>
      </c>
    </row>
    <row r="306" spans="1:5" ht="15.75" x14ac:dyDescent="0.25">
      <c r="A306" s="9">
        <f t="shared" ref="A306" si="22">A305+1</f>
        <v>301</v>
      </c>
      <c r="B306" s="10" t="s">
        <v>484</v>
      </c>
      <c r="C306" s="10" t="s">
        <v>485</v>
      </c>
      <c r="D306" s="12" t="s">
        <v>8</v>
      </c>
      <c r="E306" s="13">
        <v>50</v>
      </c>
    </row>
    <row r="307" spans="1:5" ht="15.75" x14ac:dyDescent="0.25">
      <c r="A307" s="9">
        <f t="shared" si="19"/>
        <v>302</v>
      </c>
      <c r="B307" s="7" t="s">
        <v>486</v>
      </c>
      <c r="C307" s="7" t="s">
        <v>487</v>
      </c>
      <c r="D307" s="12" t="s">
        <v>8</v>
      </c>
      <c r="E307" s="13">
        <v>500</v>
      </c>
    </row>
    <row r="308" spans="1:5" ht="15.75" x14ac:dyDescent="0.25">
      <c r="A308" s="9">
        <f t="shared" si="19"/>
        <v>303</v>
      </c>
      <c r="B308" s="37" t="s">
        <v>488</v>
      </c>
      <c r="C308" s="10" t="s">
        <v>489</v>
      </c>
      <c r="D308" s="12" t="s">
        <v>8</v>
      </c>
      <c r="E308" s="13">
        <v>600</v>
      </c>
    </row>
    <row r="309" spans="1:5" ht="15.75" x14ac:dyDescent="0.25">
      <c r="A309" s="9">
        <f t="shared" si="19"/>
        <v>304</v>
      </c>
      <c r="B309" s="42" t="s">
        <v>488</v>
      </c>
      <c r="C309" s="10" t="s">
        <v>490</v>
      </c>
      <c r="D309" s="12" t="s">
        <v>8</v>
      </c>
      <c r="E309" s="13">
        <v>600</v>
      </c>
    </row>
    <row r="310" spans="1:5" ht="15.75" x14ac:dyDescent="0.25">
      <c r="A310" s="9">
        <f t="shared" si="19"/>
        <v>305</v>
      </c>
      <c r="B310" s="34" t="s">
        <v>491</v>
      </c>
      <c r="C310" s="28" t="s">
        <v>492</v>
      </c>
      <c r="D310" s="36" t="s">
        <v>8</v>
      </c>
      <c r="E310" s="13">
        <v>3200</v>
      </c>
    </row>
    <row r="311" spans="1:5" ht="31.5" x14ac:dyDescent="0.25">
      <c r="A311" s="9">
        <f t="shared" si="19"/>
        <v>306</v>
      </c>
      <c r="B311" s="23" t="s">
        <v>493</v>
      </c>
      <c r="C311" s="14" t="s">
        <v>494</v>
      </c>
      <c r="D311" s="12" t="s">
        <v>8</v>
      </c>
      <c r="E311" s="13">
        <v>12000</v>
      </c>
    </row>
    <row r="312" spans="1:5" ht="15.75" x14ac:dyDescent="0.25">
      <c r="A312" s="9">
        <f t="shared" si="19"/>
        <v>307</v>
      </c>
      <c r="B312" s="23" t="s">
        <v>495</v>
      </c>
      <c r="C312" s="33" t="s">
        <v>496</v>
      </c>
      <c r="D312" s="12" t="s">
        <v>8</v>
      </c>
      <c r="E312" s="13">
        <v>10200</v>
      </c>
    </row>
    <row r="313" spans="1:5" ht="15.75" x14ac:dyDescent="0.25">
      <c r="A313" s="9">
        <f t="shared" si="19"/>
        <v>308</v>
      </c>
      <c r="B313" s="10" t="s">
        <v>495</v>
      </c>
      <c r="C313" s="15" t="s">
        <v>497</v>
      </c>
      <c r="D313" s="12" t="s">
        <v>8</v>
      </c>
      <c r="E313" s="13">
        <v>1500</v>
      </c>
    </row>
    <row r="314" spans="1:5" ht="15.75" x14ac:dyDescent="0.25">
      <c r="A314" s="9">
        <f t="shared" si="19"/>
        <v>309</v>
      </c>
      <c r="B314" s="10" t="s">
        <v>498</v>
      </c>
      <c r="C314" s="15" t="s">
        <v>499</v>
      </c>
      <c r="D314" s="12" t="s">
        <v>8</v>
      </c>
      <c r="E314" s="9">
        <v>200</v>
      </c>
    </row>
    <row r="315" spans="1:5" ht="15.75" x14ac:dyDescent="0.25">
      <c r="A315" s="9">
        <f t="shared" si="19"/>
        <v>310</v>
      </c>
      <c r="B315" s="7" t="s">
        <v>500</v>
      </c>
      <c r="C315" s="30" t="s">
        <v>501</v>
      </c>
      <c r="D315" s="12" t="s">
        <v>8</v>
      </c>
      <c r="E315" s="9">
        <v>35000</v>
      </c>
    </row>
    <row r="316" spans="1:5" ht="15.75" x14ac:dyDescent="0.25">
      <c r="A316" s="9">
        <f t="shared" si="19"/>
        <v>311</v>
      </c>
      <c r="B316" s="10" t="s">
        <v>500</v>
      </c>
      <c r="C316" s="40" t="s">
        <v>502</v>
      </c>
      <c r="D316" s="12" t="s">
        <v>8</v>
      </c>
      <c r="E316" s="9">
        <v>5000</v>
      </c>
    </row>
    <row r="317" spans="1:5" ht="15.75" x14ac:dyDescent="0.25">
      <c r="A317" s="9">
        <f t="shared" si="19"/>
        <v>312</v>
      </c>
      <c r="B317" s="7" t="s">
        <v>503</v>
      </c>
      <c r="C317" s="10" t="s">
        <v>504</v>
      </c>
      <c r="D317" s="12" t="s">
        <v>8</v>
      </c>
      <c r="E317" s="13">
        <v>800</v>
      </c>
    </row>
    <row r="318" spans="1:5" ht="15.75" x14ac:dyDescent="0.25">
      <c r="A318" s="6">
        <v>313</v>
      </c>
      <c r="B318" s="10" t="s">
        <v>505</v>
      </c>
      <c r="C318" s="10" t="s">
        <v>506</v>
      </c>
      <c r="D318" s="12" t="s">
        <v>8</v>
      </c>
      <c r="E318" s="13">
        <v>7000</v>
      </c>
    </row>
    <row r="319" spans="1:5" ht="15.75" x14ac:dyDescent="0.25">
      <c r="A319" s="9">
        <f t="shared" ref="A319" si="23">A318+1</f>
        <v>314</v>
      </c>
      <c r="B319" s="10" t="s">
        <v>505</v>
      </c>
      <c r="C319" s="10" t="s">
        <v>507</v>
      </c>
      <c r="D319" s="12" t="s">
        <v>8</v>
      </c>
      <c r="E319" s="9">
        <v>1000</v>
      </c>
    </row>
    <row r="320" spans="1:5" ht="31.5" x14ac:dyDescent="0.25">
      <c r="A320" s="9">
        <f t="shared" si="19"/>
        <v>315</v>
      </c>
      <c r="B320" s="10" t="s">
        <v>508</v>
      </c>
      <c r="C320" s="10" t="s">
        <v>509</v>
      </c>
      <c r="D320" s="12" t="s">
        <v>8</v>
      </c>
      <c r="E320" s="9">
        <v>150</v>
      </c>
    </row>
    <row r="321" spans="1:5" ht="31.5" x14ac:dyDescent="0.25">
      <c r="A321" s="9">
        <f t="shared" si="19"/>
        <v>316</v>
      </c>
      <c r="B321" s="10" t="s">
        <v>508</v>
      </c>
      <c r="C321" s="10" t="s">
        <v>510</v>
      </c>
      <c r="D321" s="12" t="s">
        <v>8</v>
      </c>
      <c r="E321" s="9">
        <v>300</v>
      </c>
    </row>
    <row r="322" spans="1:5" ht="15.75" x14ac:dyDescent="0.25">
      <c r="A322" s="9">
        <f t="shared" si="19"/>
        <v>317</v>
      </c>
      <c r="B322" s="10" t="s">
        <v>508</v>
      </c>
      <c r="C322" s="10" t="s">
        <v>511</v>
      </c>
      <c r="D322" s="12" t="s">
        <v>8</v>
      </c>
      <c r="E322" s="9">
        <v>300</v>
      </c>
    </row>
    <row r="323" spans="1:5" ht="15.75" x14ac:dyDescent="0.25">
      <c r="A323" s="9">
        <f t="shared" si="19"/>
        <v>318</v>
      </c>
      <c r="B323" s="7" t="s">
        <v>512</v>
      </c>
      <c r="C323" s="7" t="s">
        <v>513</v>
      </c>
      <c r="D323" s="12" t="s">
        <v>8</v>
      </c>
      <c r="E323" s="9">
        <v>300</v>
      </c>
    </row>
    <row r="324" spans="1:5" ht="15.75" x14ac:dyDescent="0.25">
      <c r="A324" s="9">
        <f t="shared" si="19"/>
        <v>319</v>
      </c>
      <c r="B324" s="7" t="s">
        <v>512</v>
      </c>
      <c r="C324" s="7" t="s">
        <v>514</v>
      </c>
      <c r="D324" s="12" t="s">
        <v>8</v>
      </c>
      <c r="E324" s="9">
        <v>300</v>
      </c>
    </row>
    <row r="325" spans="1:5" ht="15.75" x14ac:dyDescent="0.25">
      <c r="A325" s="9">
        <f t="shared" si="19"/>
        <v>320</v>
      </c>
      <c r="B325" s="7" t="s">
        <v>512</v>
      </c>
      <c r="C325" s="7" t="s">
        <v>515</v>
      </c>
      <c r="D325" s="12" t="s">
        <v>8</v>
      </c>
      <c r="E325" s="9">
        <v>300</v>
      </c>
    </row>
    <row r="326" spans="1:5" ht="15.75" x14ac:dyDescent="0.25">
      <c r="A326" s="9">
        <f t="shared" si="19"/>
        <v>321</v>
      </c>
      <c r="B326" s="23" t="s">
        <v>516</v>
      </c>
      <c r="C326" s="14" t="s">
        <v>517</v>
      </c>
      <c r="D326" s="12" t="s">
        <v>8</v>
      </c>
      <c r="E326" s="9">
        <v>900</v>
      </c>
    </row>
    <row r="327" spans="1:5" ht="15.75" x14ac:dyDescent="0.25">
      <c r="A327" s="9">
        <f t="shared" si="19"/>
        <v>322</v>
      </c>
      <c r="B327" s="23" t="s">
        <v>518</v>
      </c>
      <c r="C327" s="14" t="s">
        <v>519</v>
      </c>
      <c r="D327" s="12" t="s">
        <v>8</v>
      </c>
      <c r="E327" s="9">
        <v>50</v>
      </c>
    </row>
    <row r="328" spans="1:5" ht="15.75" x14ac:dyDescent="0.25">
      <c r="A328" s="9">
        <f t="shared" si="19"/>
        <v>323</v>
      </c>
      <c r="B328" s="37" t="s">
        <v>520</v>
      </c>
      <c r="C328" s="37" t="s">
        <v>521</v>
      </c>
      <c r="D328" s="12" t="s">
        <v>8</v>
      </c>
      <c r="E328" s="9">
        <v>650</v>
      </c>
    </row>
    <row r="329" spans="1:5" ht="15.75" x14ac:dyDescent="0.25">
      <c r="A329" s="9">
        <f t="shared" si="19"/>
        <v>324</v>
      </c>
      <c r="B329" s="10" t="s">
        <v>522</v>
      </c>
      <c r="C329" s="15" t="s">
        <v>523</v>
      </c>
      <c r="D329" s="12" t="s">
        <v>8</v>
      </c>
      <c r="E329" s="9">
        <v>3500</v>
      </c>
    </row>
    <row r="330" spans="1:5" ht="31.5" x14ac:dyDescent="0.25">
      <c r="A330" s="9">
        <f t="shared" si="19"/>
        <v>325</v>
      </c>
      <c r="B330" s="10" t="s">
        <v>524</v>
      </c>
      <c r="C330" s="15" t="s">
        <v>525</v>
      </c>
      <c r="D330" s="12" t="s">
        <v>8</v>
      </c>
      <c r="E330" s="9">
        <v>200</v>
      </c>
    </row>
    <row r="331" spans="1:5" ht="15.75" x14ac:dyDescent="0.25">
      <c r="A331" s="6">
        <v>326</v>
      </c>
      <c r="B331" s="10" t="s">
        <v>526</v>
      </c>
      <c r="C331" s="15" t="s">
        <v>527</v>
      </c>
      <c r="D331" s="12" t="s">
        <v>8</v>
      </c>
      <c r="E331" s="9">
        <v>5500</v>
      </c>
    </row>
    <row r="332" spans="1:5" ht="15.75" x14ac:dyDescent="0.25">
      <c r="A332" s="9">
        <f t="shared" ref="A332:A395" si="24">A331+1</f>
        <v>327</v>
      </c>
      <c r="B332" s="10" t="s">
        <v>528</v>
      </c>
      <c r="C332" s="10" t="s">
        <v>529</v>
      </c>
      <c r="D332" s="36" t="s">
        <v>8</v>
      </c>
      <c r="E332" s="13">
        <v>2400</v>
      </c>
    </row>
    <row r="333" spans="1:5" ht="15.75" x14ac:dyDescent="0.25">
      <c r="A333" s="9">
        <f t="shared" si="24"/>
        <v>328</v>
      </c>
      <c r="B333" s="10" t="s">
        <v>528</v>
      </c>
      <c r="C333" s="15" t="s">
        <v>530</v>
      </c>
      <c r="D333" s="36" t="s">
        <v>8</v>
      </c>
      <c r="E333" s="13">
        <v>1200</v>
      </c>
    </row>
    <row r="334" spans="1:5" ht="15.75" x14ac:dyDescent="0.25">
      <c r="A334" s="9">
        <f t="shared" si="24"/>
        <v>329</v>
      </c>
      <c r="B334" s="10" t="s">
        <v>528</v>
      </c>
      <c r="C334" s="10" t="s">
        <v>531</v>
      </c>
      <c r="D334" s="36" t="s">
        <v>8</v>
      </c>
      <c r="E334" s="13">
        <v>25500</v>
      </c>
    </row>
    <row r="335" spans="1:5" ht="15.75" x14ac:dyDescent="0.25">
      <c r="A335" s="9">
        <f t="shared" si="24"/>
        <v>330</v>
      </c>
      <c r="B335" s="10" t="s">
        <v>528</v>
      </c>
      <c r="C335" s="10" t="s">
        <v>532</v>
      </c>
      <c r="D335" s="36" t="s">
        <v>8</v>
      </c>
      <c r="E335" s="13">
        <v>2500</v>
      </c>
    </row>
    <row r="336" spans="1:5" ht="15.75" x14ac:dyDescent="0.25">
      <c r="A336" s="9">
        <f t="shared" si="24"/>
        <v>331</v>
      </c>
      <c r="B336" s="10" t="s">
        <v>528</v>
      </c>
      <c r="C336" s="28" t="s">
        <v>533</v>
      </c>
      <c r="D336" s="36" t="s">
        <v>8</v>
      </c>
      <c r="E336" s="13">
        <v>100</v>
      </c>
    </row>
    <row r="337" spans="1:5" ht="15.75" x14ac:dyDescent="0.25">
      <c r="A337" s="9">
        <f t="shared" si="24"/>
        <v>332</v>
      </c>
      <c r="B337" s="23" t="s">
        <v>534</v>
      </c>
      <c r="C337" s="65" t="s">
        <v>535</v>
      </c>
      <c r="D337" s="36" t="s">
        <v>8</v>
      </c>
      <c r="E337" s="13">
        <v>170000</v>
      </c>
    </row>
    <row r="338" spans="1:5" ht="15.75" x14ac:dyDescent="0.25">
      <c r="A338" s="9">
        <f t="shared" si="24"/>
        <v>333</v>
      </c>
      <c r="B338" s="23" t="s">
        <v>534</v>
      </c>
      <c r="C338" s="14" t="s">
        <v>536</v>
      </c>
      <c r="D338" s="36" t="s">
        <v>8</v>
      </c>
      <c r="E338" s="13">
        <v>7000</v>
      </c>
    </row>
    <row r="339" spans="1:5" ht="15.75" x14ac:dyDescent="0.25">
      <c r="A339" s="9">
        <f t="shared" si="24"/>
        <v>334</v>
      </c>
      <c r="B339" s="10" t="s">
        <v>537</v>
      </c>
      <c r="C339" s="33" t="s">
        <v>538</v>
      </c>
      <c r="D339" s="12" t="s">
        <v>8</v>
      </c>
      <c r="E339" s="66">
        <v>120</v>
      </c>
    </row>
    <row r="340" spans="1:5" ht="15.75" x14ac:dyDescent="0.25">
      <c r="A340" s="9">
        <f t="shared" si="24"/>
        <v>335</v>
      </c>
      <c r="B340" s="10" t="s">
        <v>537</v>
      </c>
      <c r="C340" s="33" t="s">
        <v>539</v>
      </c>
      <c r="D340" s="12" t="s">
        <v>8</v>
      </c>
      <c r="E340" s="66">
        <v>750</v>
      </c>
    </row>
    <row r="341" spans="1:5" ht="31.5" x14ac:dyDescent="0.25">
      <c r="A341" s="9">
        <f t="shared" si="24"/>
        <v>336</v>
      </c>
      <c r="B341" s="10" t="s">
        <v>537</v>
      </c>
      <c r="C341" s="10" t="s">
        <v>540</v>
      </c>
      <c r="D341" s="12" t="s">
        <v>8</v>
      </c>
      <c r="E341" s="66">
        <v>1500</v>
      </c>
    </row>
    <row r="342" spans="1:5" ht="31.5" x14ac:dyDescent="0.25">
      <c r="A342" s="9">
        <f t="shared" si="24"/>
        <v>337</v>
      </c>
      <c r="B342" s="7" t="s">
        <v>537</v>
      </c>
      <c r="C342" s="10" t="s">
        <v>541</v>
      </c>
      <c r="D342" s="12" t="s">
        <v>8</v>
      </c>
      <c r="E342" s="66">
        <v>500</v>
      </c>
    </row>
    <row r="343" spans="1:5" ht="15.75" x14ac:dyDescent="0.25">
      <c r="A343" s="9">
        <f t="shared" si="24"/>
        <v>338</v>
      </c>
      <c r="B343" s="10" t="s">
        <v>542</v>
      </c>
      <c r="C343" s="10" t="s">
        <v>543</v>
      </c>
      <c r="D343" s="12" t="s">
        <v>8</v>
      </c>
      <c r="E343" s="9">
        <v>200</v>
      </c>
    </row>
    <row r="344" spans="1:5" ht="15.75" x14ac:dyDescent="0.25">
      <c r="A344" s="6">
        <v>339</v>
      </c>
      <c r="B344" s="10" t="s">
        <v>544</v>
      </c>
      <c r="C344" s="15" t="s">
        <v>545</v>
      </c>
      <c r="D344" s="12" t="s">
        <v>8</v>
      </c>
      <c r="E344" s="9">
        <v>400</v>
      </c>
    </row>
    <row r="345" spans="1:5" ht="15.75" x14ac:dyDescent="0.25">
      <c r="A345" s="9">
        <f t="shared" ref="A345" si="25">A344+1</f>
        <v>340</v>
      </c>
      <c r="B345" s="23" t="s">
        <v>546</v>
      </c>
      <c r="C345" s="14" t="s">
        <v>547</v>
      </c>
      <c r="D345" s="12" t="s">
        <v>8</v>
      </c>
      <c r="E345" s="9">
        <v>350</v>
      </c>
    </row>
    <row r="346" spans="1:5" ht="15.75" x14ac:dyDescent="0.25">
      <c r="A346" s="9">
        <f t="shared" si="24"/>
        <v>341</v>
      </c>
      <c r="B346" s="14" t="s">
        <v>548</v>
      </c>
      <c r="C346" s="15" t="s">
        <v>549</v>
      </c>
      <c r="D346" s="12" t="s">
        <v>8</v>
      </c>
      <c r="E346" s="9">
        <v>1500</v>
      </c>
    </row>
    <row r="347" spans="1:5" ht="15.75" x14ac:dyDescent="0.25">
      <c r="A347" s="9">
        <f t="shared" si="24"/>
        <v>342</v>
      </c>
      <c r="B347" s="10" t="s">
        <v>548</v>
      </c>
      <c r="C347" s="10" t="s">
        <v>550</v>
      </c>
      <c r="D347" s="12" t="s">
        <v>8</v>
      </c>
      <c r="E347" s="9">
        <v>500</v>
      </c>
    </row>
    <row r="348" spans="1:5" ht="15.75" x14ac:dyDescent="0.25">
      <c r="A348" s="9">
        <f t="shared" si="24"/>
        <v>343</v>
      </c>
      <c r="B348" s="37" t="s">
        <v>551</v>
      </c>
      <c r="C348" s="37" t="s">
        <v>552</v>
      </c>
      <c r="D348" s="12" t="s">
        <v>8</v>
      </c>
      <c r="E348" s="9">
        <v>1000</v>
      </c>
    </row>
    <row r="349" spans="1:5" ht="15.75" x14ac:dyDescent="0.25">
      <c r="A349" s="9">
        <f t="shared" si="24"/>
        <v>344</v>
      </c>
      <c r="B349" s="37" t="s">
        <v>551</v>
      </c>
      <c r="C349" s="37" t="s">
        <v>553</v>
      </c>
      <c r="D349" s="12" t="s">
        <v>8</v>
      </c>
      <c r="E349" s="9">
        <v>500</v>
      </c>
    </row>
    <row r="350" spans="1:5" ht="15.75" x14ac:dyDescent="0.25">
      <c r="A350" s="9">
        <f t="shared" si="24"/>
        <v>345</v>
      </c>
      <c r="B350" s="37" t="s">
        <v>554</v>
      </c>
      <c r="C350" s="29" t="s">
        <v>555</v>
      </c>
      <c r="D350" s="12" t="s">
        <v>8</v>
      </c>
      <c r="E350" s="67">
        <v>4000</v>
      </c>
    </row>
    <row r="351" spans="1:5" ht="15.75" x14ac:dyDescent="0.25">
      <c r="A351" s="9">
        <f t="shared" si="24"/>
        <v>346</v>
      </c>
      <c r="B351" s="37" t="s">
        <v>554</v>
      </c>
      <c r="C351" s="29" t="s">
        <v>556</v>
      </c>
      <c r="D351" s="12" t="s">
        <v>8</v>
      </c>
      <c r="E351" s="67">
        <v>1000</v>
      </c>
    </row>
    <row r="352" spans="1:5" ht="31.5" x14ac:dyDescent="0.25">
      <c r="A352" s="9">
        <f t="shared" si="24"/>
        <v>347</v>
      </c>
      <c r="B352" s="10" t="s">
        <v>557</v>
      </c>
      <c r="C352" s="29" t="s">
        <v>558</v>
      </c>
      <c r="D352" s="12" t="s">
        <v>8</v>
      </c>
      <c r="E352" s="9">
        <v>13500</v>
      </c>
    </row>
    <row r="353" spans="1:5" ht="15.75" x14ac:dyDescent="0.25">
      <c r="A353" s="9">
        <f t="shared" si="24"/>
        <v>348</v>
      </c>
      <c r="B353" s="10" t="s">
        <v>559</v>
      </c>
      <c r="C353" s="15" t="s">
        <v>560</v>
      </c>
      <c r="D353" s="12" t="s">
        <v>8</v>
      </c>
      <c r="E353" s="9">
        <v>200</v>
      </c>
    </row>
    <row r="354" spans="1:5" ht="15.75" x14ac:dyDescent="0.25">
      <c r="A354" s="9">
        <f t="shared" si="24"/>
        <v>349</v>
      </c>
      <c r="B354" s="23" t="s">
        <v>561</v>
      </c>
      <c r="C354" s="14" t="s">
        <v>562</v>
      </c>
      <c r="D354" s="12" t="s">
        <v>8</v>
      </c>
      <c r="E354" s="9">
        <v>500</v>
      </c>
    </row>
    <row r="355" spans="1:5" ht="15.75" x14ac:dyDescent="0.25">
      <c r="A355" s="9">
        <f t="shared" si="24"/>
        <v>350</v>
      </c>
      <c r="B355" s="10" t="s">
        <v>563</v>
      </c>
      <c r="C355" s="15" t="s">
        <v>564</v>
      </c>
      <c r="D355" s="12" t="s">
        <v>8</v>
      </c>
      <c r="E355" s="9">
        <v>200</v>
      </c>
    </row>
    <row r="356" spans="1:5" ht="15.75" x14ac:dyDescent="0.25">
      <c r="A356" s="9">
        <f t="shared" si="24"/>
        <v>351</v>
      </c>
      <c r="B356" s="10" t="s">
        <v>565</v>
      </c>
      <c r="C356" s="29" t="s">
        <v>566</v>
      </c>
      <c r="D356" s="12" t="s">
        <v>8</v>
      </c>
      <c r="E356" s="9">
        <v>500</v>
      </c>
    </row>
    <row r="357" spans="1:5" ht="15.75" x14ac:dyDescent="0.25">
      <c r="A357" s="6">
        <v>352</v>
      </c>
      <c r="B357" s="10" t="s">
        <v>565</v>
      </c>
      <c r="C357" s="29" t="s">
        <v>395</v>
      </c>
      <c r="D357" s="12" t="s">
        <v>8</v>
      </c>
      <c r="E357" s="9">
        <v>500</v>
      </c>
    </row>
    <row r="358" spans="1:5" ht="15.75" x14ac:dyDescent="0.25">
      <c r="A358" s="9">
        <f t="shared" ref="A358" si="26">A357+1</f>
        <v>353</v>
      </c>
      <c r="B358" s="10" t="s">
        <v>567</v>
      </c>
      <c r="C358" s="29" t="s">
        <v>568</v>
      </c>
      <c r="D358" s="12" t="s">
        <v>8</v>
      </c>
      <c r="E358" s="9">
        <v>700</v>
      </c>
    </row>
    <row r="359" spans="1:5" ht="15.75" x14ac:dyDescent="0.25">
      <c r="A359" s="9">
        <f t="shared" si="24"/>
        <v>354</v>
      </c>
      <c r="B359" s="7" t="s">
        <v>567</v>
      </c>
      <c r="C359" s="30" t="s">
        <v>569</v>
      </c>
      <c r="D359" s="36" t="s">
        <v>8</v>
      </c>
      <c r="E359" s="55">
        <v>2500</v>
      </c>
    </row>
    <row r="360" spans="1:5" ht="15.75" x14ac:dyDescent="0.25">
      <c r="A360" s="9">
        <f t="shared" si="24"/>
        <v>355</v>
      </c>
      <c r="B360" s="10" t="s">
        <v>567</v>
      </c>
      <c r="C360" s="10" t="s">
        <v>570</v>
      </c>
      <c r="D360" s="12" t="s">
        <v>8</v>
      </c>
      <c r="E360" s="67">
        <v>500</v>
      </c>
    </row>
    <row r="361" spans="1:5" ht="31.5" x14ac:dyDescent="0.25">
      <c r="A361" s="9">
        <f t="shared" si="24"/>
        <v>356</v>
      </c>
      <c r="B361" s="10" t="s">
        <v>571</v>
      </c>
      <c r="C361" s="10" t="s">
        <v>572</v>
      </c>
      <c r="D361" s="12" t="s">
        <v>8</v>
      </c>
      <c r="E361" s="67">
        <v>150</v>
      </c>
    </row>
    <row r="362" spans="1:5" ht="31.5" x14ac:dyDescent="0.25">
      <c r="A362" s="9">
        <f t="shared" si="24"/>
        <v>357</v>
      </c>
      <c r="B362" s="10" t="s">
        <v>573</v>
      </c>
      <c r="C362" s="15" t="s">
        <v>574</v>
      </c>
      <c r="D362" s="12" t="s">
        <v>8</v>
      </c>
      <c r="E362" s="59">
        <v>60</v>
      </c>
    </row>
    <row r="363" spans="1:5" ht="15.75" x14ac:dyDescent="0.25">
      <c r="A363" s="9">
        <f t="shared" si="24"/>
        <v>358</v>
      </c>
      <c r="B363" s="10" t="s">
        <v>575</v>
      </c>
      <c r="C363" s="15" t="s">
        <v>576</v>
      </c>
      <c r="D363" s="12" t="s">
        <v>8</v>
      </c>
      <c r="E363" s="9">
        <v>1500</v>
      </c>
    </row>
    <row r="364" spans="1:5" ht="15.75" x14ac:dyDescent="0.25">
      <c r="A364" s="9">
        <f t="shared" si="24"/>
        <v>359</v>
      </c>
      <c r="B364" s="10" t="s">
        <v>577</v>
      </c>
      <c r="C364" s="10" t="s">
        <v>578</v>
      </c>
      <c r="D364" s="12" t="s">
        <v>8</v>
      </c>
      <c r="E364" s="9">
        <v>1800</v>
      </c>
    </row>
    <row r="365" spans="1:5" ht="15.75" x14ac:dyDescent="0.25">
      <c r="A365" s="9">
        <f t="shared" si="24"/>
        <v>360</v>
      </c>
      <c r="B365" s="37" t="s">
        <v>579</v>
      </c>
      <c r="C365" s="11" t="s">
        <v>580</v>
      </c>
      <c r="D365" s="12" t="s">
        <v>8</v>
      </c>
      <c r="E365" s="9">
        <v>400</v>
      </c>
    </row>
    <row r="366" spans="1:5" ht="15.75" x14ac:dyDescent="0.25">
      <c r="A366" s="9">
        <f t="shared" si="24"/>
        <v>361</v>
      </c>
      <c r="B366" s="14" t="s">
        <v>579</v>
      </c>
      <c r="C366" s="15" t="s">
        <v>581</v>
      </c>
      <c r="D366" s="12" t="s">
        <v>8</v>
      </c>
      <c r="E366" s="9">
        <v>300</v>
      </c>
    </row>
    <row r="367" spans="1:5" ht="15.75" x14ac:dyDescent="0.25">
      <c r="A367" s="9">
        <f t="shared" si="24"/>
        <v>362</v>
      </c>
      <c r="B367" s="14" t="s">
        <v>579</v>
      </c>
      <c r="C367" s="15" t="s">
        <v>582</v>
      </c>
      <c r="D367" s="12" t="s">
        <v>8</v>
      </c>
      <c r="E367" s="9">
        <v>300</v>
      </c>
    </row>
    <row r="368" spans="1:5" ht="15.75" x14ac:dyDescent="0.25">
      <c r="A368" s="9">
        <f t="shared" si="24"/>
        <v>363</v>
      </c>
      <c r="B368" s="7" t="s">
        <v>583</v>
      </c>
      <c r="C368" s="30" t="s">
        <v>584</v>
      </c>
      <c r="D368" s="36" t="s">
        <v>8</v>
      </c>
      <c r="E368" s="13">
        <v>300</v>
      </c>
    </row>
    <row r="369" spans="1:5" ht="15.75" x14ac:dyDescent="0.25">
      <c r="A369" s="9">
        <f t="shared" si="24"/>
        <v>364</v>
      </c>
      <c r="B369" s="7" t="s">
        <v>583</v>
      </c>
      <c r="C369" s="30" t="s">
        <v>585</v>
      </c>
      <c r="D369" s="36" t="s">
        <v>8</v>
      </c>
      <c r="E369" s="13">
        <v>150</v>
      </c>
    </row>
    <row r="370" spans="1:5" ht="15.75" x14ac:dyDescent="0.25">
      <c r="A370" s="6">
        <v>365</v>
      </c>
      <c r="B370" s="23" t="s">
        <v>586</v>
      </c>
      <c r="C370" s="23" t="s">
        <v>587</v>
      </c>
      <c r="D370" s="12" t="s">
        <v>8</v>
      </c>
      <c r="E370" s="13">
        <v>2000</v>
      </c>
    </row>
    <row r="371" spans="1:5" ht="15.75" x14ac:dyDescent="0.25">
      <c r="A371" s="9">
        <f t="shared" ref="A371" si="27">A370+1</f>
        <v>366</v>
      </c>
      <c r="B371" s="23" t="s">
        <v>586</v>
      </c>
      <c r="C371" s="23" t="s">
        <v>588</v>
      </c>
      <c r="D371" s="12" t="s">
        <v>8</v>
      </c>
      <c r="E371" s="9">
        <v>8000</v>
      </c>
    </row>
    <row r="372" spans="1:5" ht="15.75" x14ac:dyDescent="0.25">
      <c r="A372" s="9">
        <f t="shared" si="24"/>
        <v>367</v>
      </c>
      <c r="B372" s="23" t="s">
        <v>589</v>
      </c>
      <c r="C372" s="23" t="s">
        <v>590</v>
      </c>
      <c r="D372" s="12" t="s">
        <v>8</v>
      </c>
      <c r="E372" s="9">
        <v>500</v>
      </c>
    </row>
    <row r="373" spans="1:5" ht="15.75" x14ac:dyDescent="0.25">
      <c r="A373" s="9">
        <f t="shared" si="24"/>
        <v>368</v>
      </c>
      <c r="B373" s="23" t="s">
        <v>591</v>
      </c>
      <c r="C373" s="14" t="s">
        <v>592</v>
      </c>
      <c r="D373" s="12" t="s">
        <v>8</v>
      </c>
      <c r="E373" s="9">
        <v>400</v>
      </c>
    </row>
    <row r="374" spans="1:5" ht="31.5" x14ac:dyDescent="0.25">
      <c r="A374" s="9">
        <f t="shared" si="24"/>
        <v>369</v>
      </c>
      <c r="B374" s="7" t="s">
        <v>593</v>
      </c>
      <c r="C374" s="29" t="s">
        <v>594</v>
      </c>
      <c r="D374" s="12" t="s">
        <v>8</v>
      </c>
      <c r="E374" s="9">
        <v>900</v>
      </c>
    </row>
    <row r="375" spans="1:5" ht="63" x14ac:dyDescent="0.25">
      <c r="A375" s="9">
        <f t="shared" si="24"/>
        <v>370</v>
      </c>
      <c r="B375" s="14" t="s">
        <v>595</v>
      </c>
      <c r="C375" s="15" t="s">
        <v>596</v>
      </c>
      <c r="D375" s="12" t="s">
        <v>8</v>
      </c>
      <c r="E375" s="9">
        <v>500</v>
      </c>
    </row>
    <row r="376" spans="1:5" ht="47.25" x14ac:dyDescent="0.25">
      <c r="A376" s="9">
        <f t="shared" si="24"/>
        <v>371</v>
      </c>
      <c r="B376" s="14" t="s">
        <v>595</v>
      </c>
      <c r="C376" s="15" t="s">
        <v>597</v>
      </c>
      <c r="D376" s="12" t="s">
        <v>8</v>
      </c>
      <c r="E376" s="9">
        <v>500</v>
      </c>
    </row>
    <row r="377" spans="1:5" ht="15.75" x14ac:dyDescent="0.25">
      <c r="A377" s="9">
        <f t="shared" si="24"/>
        <v>372</v>
      </c>
      <c r="B377" s="23" t="s">
        <v>598</v>
      </c>
      <c r="C377" s="10" t="s">
        <v>599</v>
      </c>
      <c r="D377" s="12" t="s">
        <v>8</v>
      </c>
      <c r="E377" s="9">
        <v>200</v>
      </c>
    </row>
    <row r="378" spans="1:5" ht="15.75" x14ac:dyDescent="0.25">
      <c r="A378" s="9">
        <f t="shared" si="24"/>
        <v>373</v>
      </c>
      <c r="B378" s="10" t="s">
        <v>600</v>
      </c>
      <c r="C378" s="10" t="s">
        <v>601</v>
      </c>
      <c r="D378" s="12" t="s">
        <v>8</v>
      </c>
      <c r="E378" s="9">
        <v>800</v>
      </c>
    </row>
    <row r="379" spans="1:5" ht="15.75" x14ac:dyDescent="0.25">
      <c r="A379" s="9">
        <f t="shared" si="24"/>
        <v>374</v>
      </c>
      <c r="B379" s="10" t="s">
        <v>600</v>
      </c>
      <c r="C379" s="10" t="s">
        <v>602</v>
      </c>
      <c r="D379" s="12" t="s">
        <v>8</v>
      </c>
      <c r="E379" s="9">
        <v>800</v>
      </c>
    </row>
    <row r="380" spans="1:5" ht="15.75" x14ac:dyDescent="0.25">
      <c r="A380" s="9">
        <f t="shared" si="24"/>
        <v>375</v>
      </c>
      <c r="B380" s="10" t="s">
        <v>603</v>
      </c>
      <c r="C380" s="10" t="s">
        <v>604</v>
      </c>
      <c r="D380" s="12" t="s">
        <v>8</v>
      </c>
      <c r="E380" s="9">
        <v>10</v>
      </c>
    </row>
    <row r="381" spans="1:5" ht="31.5" x14ac:dyDescent="0.25">
      <c r="A381" s="9">
        <f t="shared" si="24"/>
        <v>376</v>
      </c>
      <c r="B381" s="10" t="s">
        <v>605</v>
      </c>
      <c r="C381" s="15" t="s">
        <v>606</v>
      </c>
      <c r="D381" s="12" t="s">
        <v>8</v>
      </c>
      <c r="E381" s="9">
        <v>500</v>
      </c>
    </row>
    <row r="382" spans="1:5" ht="31.5" x14ac:dyDescent="0.25">
      <c r="A382" s="9">
        <f t="shared" si="24"/>
        <v>377</v>
      </c>
      <c r="B382" s="7" t="s">
        <v>607</v>
      </c>
      <c r="C382" s="10" t="s">
        <v>608</v>
      </c>
      <c r="D382" s="12" t="s">
        <v>8</v>
      </c>
      <c r="E382" s="9">
        <v>10000</v>
      </c>
    </row>
    <row r="383" spans="1:5" ht="31.5" x14ac:dyDescent="0.25">
      <c r="A383" s="6">
        <v>378</v>
      </c>
      <c r="B383" s="7" t="s">
        <v>607</v>
      </c>
      <c r="C383" s="10" t="s">
        <v>609</v>
      </c>
      <c r="D383" s="12" t="s">
        <v>8</v>
      </c>
      <c r="E383" s="9">
        <v>2000</v>
      </c>
    </row>
    <row r="384" spans="1:5" ht="31.5" x14ac:dyDescent="0.25">
      <c r="A384" s="9">
        <f t="shared" ref="A384" si="28">A383+1</f>
        <v>379</v>
      </c>
      <c r="B384" s="10" t="s">
        <v>605</v>
      </c>
      <c r="C384" s="33" t="s">
        <v>610</v>
      </c>
      <c r="D384" s="12" t="s">
        <v>8</v>
      </c>
      <c r="E384" s="13">
        <v>100</v>
      </c>
    </row>
    <row r="385" spans="1:5" ht="63" x14ac:dyDescent="0.25">
      <c r="A385" s="9">
        <f t="shared" si="24"/>
        <v>380</v>
      </c>
      <c r="B385" s="10" t="s">
        <v>605</v>
      </c>
      <c r="C385" s="11" t="s">
        <v>611</v>
      </c>
      <c r="D385" s="12" t="s">
        <v>8</v>
      </c>
      <c r="E385" s="13">
        <v>500</v>
      </c>
    </row>
    <row r="386" spans="1:5" ht="47.25" x14ac:dyDescent="0.25">
      <c r="A386" s="9">
        <f t="shared" si="24"/>
        <v>381</v>
      </c>
      <c r="B386" s="10" t="s">
        <v>605</v>
      </c>
      <c r="C386" s="10" t="s">
        <v>612</v>
      </c>
      <c r="D386" s="12" t="s">
        <v>8</v>
      </c>
      <c r="E386" s="13">
        <v>37000</v>
      </c>
    </row>
    <row r="387" spans="1:5" ht="63" x14ac:dyDescent="0.25">
      <c r="A387" s="9">
        <f t="shared" si="24"/>
        <v>382</v>
      </c>
      <c r="B387" s="10" t="s">
        <v>605</v>
      </c>
      <c r="C387" s="10" t="s">
        <v>613</v>
      </c>
      <c r="D387" s="12" t="s">
        <v>8</v>
      </c>
      <c r="E387" s="13">
        <v>6000</v>
      </c>
    </row>
    <row r="388" spans="1:5" ht="63" x14ac:dyDescent="0.25">
      <c r="A388" s="9">
        <f t="shared" si="24"/>
        <v>383</v>
      </c>
      <c r="B388" s="10" t="s">
        <v>605</v>
      </c>
      <c r="C388" s="10" t="s">
        <v>614</v>
      </c>
      <c r="D388" s="12" t="s">
        <v>8</v>
      </c>
      <c r="E388" s="13">
        <v>6000</v>
      </c>
    </row>
    <row r="389" spans="1:5" ht="31.5" x14ac:dyDescent="0.25">
      <c r="A389" s="9">
        <f t="shared" si="24"/>
        <v>384</v>
      </c>
      <c r="B389" s="10" t="s">
        <v>605</v>
      </c>
      <c r="C389" s="15" t="s">
        <v>615</v>
      </c>
      <c r="D389" s="12" t="s">
        <v>8</v>
      </c>
      <c r="E389" s="13">
        <v>500</v>
      </c>
    </row>
    <row r="390" spans="1:5" ht="31.5" x14ac:dyDescent="0.25">
      <c r="A390" s="9">
        <f t="shared" si="24"/>
        <v>385</v>
      </c>
      <c r="B390" s="10" t="s">
        <v>605</v>
      </c>
      <c r="C390" s="15" t="s">
        <v>616</v>
      </c>
      <c r="D390" s="12" t="s">
        <v>8</v>
      </c>
      <c r="E390" s="13">
        <v>5000</v>
      </c>
    </row>
    <row r="391" spans="1:5" ht="31.5" x14ac:dyDescent="0.25">
      <c r="A391" s="9">
        <f t="shared" si="24"/>
        <v>386</v>
      </c>
      <c r="B391" s="10" t="s">
        <v>605</v>
      </c>
      <c r="C391" s="11" t="s">
        <v>617</v>
      </c>
      <c r="D391" s="12" t="s">
        <v>8</v>
      </c>
      <c r="E391" s="13">
        <v>2000</v>
      </c>
    </row>
    <row r="392" spans="1:5" ht="31.5" x14ac:dyDescent="0.25">
      <c r="A392" s="9">
        <f t="shared" si="24"/>
        <v>387</v>
      </c>
      <c r="B392" s="10" t="s">
        <v>605</v>
      </c>
      <c r="C392" s="15" t="s">
        <v>618</v>
      </c>
      <c r="D392" s="12" t="s">
        <v>8</v>
      </c>
      <c r="E392" s="13">
        <v>2000</v>
      </c>
    </row>
    <row r="393" spans="1:5" ht="47.25" x14ac:dyDescent="0.25">
      <c r="A393" s="9">
        <f t="shared" si="24"/>
        <v>388</v>
      </c>
      <c r="B393" s="10" t="s">
        <v>619</v>
      </c>
      <c r="C393" s="11" t="s">
        <v>620</v>
      </c>
      <c r="D393" s="12" t="s">
        <v>8</v>
      </c>
      <c r="E393" s="13">
        <v>1000</v>
      </c>
    </row>
    <row r="394" spans="1:5" ht="47.25" x14ac:dyDescent="0.25">
      <c r="A394" s="9">
        <f t="shared" si="24"/>
        <v>389</v>
      </c>
      <c r="B394" s="10" t="s">
        <v>619</v>
      </c>
      <c r="C394" s="11" t="s">
        <v>621</v>
      </c>
      <c r="D394" s="12" t="s">
        <v>8</v>
      </c>
      <c r="E394" s="13">
        <v>1000</v>
      </c>
    </row>
    <row r="395" spans="1:5" ht="47.25" x14ac:dyDescent="0.25">
      <c r="A395" s="9">
        <f t="shared" si="24"/>
        <v>390</v>
      </c>
      <c r="B395" s="10" t="s">
        <v>619</v>
      </c>
      <c r="C395" s="11" t="s">
        <v>622</v>
      </c>
      <c r="D395" s="12" t="s">
        <v>8</v>
      </c>
      <c r="E395" s="13">
        <v>5000</v>
      </c>
    </row>
    <row r="396" spans="1:5" ht="47.25" x14ac:dyDescent="0.25">
      <c r="A396" s="6">
        <v>391</v>
      </c>
      <c r="B396" s="10" t="s">
        <v>619</v>
      </c>
      <c r="C396" s="11" t="s">
        <v>623</v>
      </c>
      <c r="D396" s="12" t="s">
        <v>8</v>
      </c>
      <c r="E396" s="13">
        <v>800</v>
      </c>
    </row>
    <row r="397" spans="1:5" ht="47.25" x14ac:dyDescent="0.25">
      <c r="A397" s="9">
        <f t="shared" ref="A397:A460" si="29">A396+1</f>
        <v>392</v>
      </c>
      <c r="B397" s="10" t="s">
        <v>619</v>
      </c>
      <c r="C397" s="11" t="s">
        <v>624</v>
      </c>
      <c r="D397" s="12" t="s">
        <v>8</v>
      </c>
      <c r="E397" s="13">
        <v>20000</v>
      </c>
    </row>
    <row r="398" spans="1:5" ht="47.25" x14ac:dyDescent="0.25">
      <c r="A398" s="9">
        <f t="shared" si="29"/>
        <v>393</v>
      </c>
      <c r="B398" s="10" t="s">
        <v>619</v>
      </c>
      <c r="C398" s="11" t="s">
        <v>625</v>
      </c>
      <c r="D398" s="12" t="s">
        <v>8</v>
      </c>
      <c r="E398" s="13">
        <v>2000</v>
      </c>
    </row>
    <row r="399" spans="1:5" ht="63" x14ac:dyDescent="0.25">
      <c r="A399" s="9">
        <f t="shared" si="29"/>
        <v>394</v>
      </c>
      <c r="B399" s="10" t="s">
        <v>626</v>
      </c>
      <c r="C399" s="15" t="s">
        <v>627</v>
      </c>
      <c r="D399" s="12" t="s">
        <v>8</v>
      </c>
      <c r="E399" s="13">
        <v>1000</v>
      </c>
    </row>
    <row r="400" spans="1:5" ht="63" x14ac:dyDescent="0.25">
      <c r="A400" s="9">
        <f t="shared" si="29"/>
        <v>395</v>
      </c>
      <c r="B400" s="10" t="s">
        <v>626</v>
      </c>
      <c r="C400" s="11" t="s">
        <v>628</v>
      </c>
      <c r="D400" s="12" t="s">
        <v>8</v>
      </c>
      <c r="E400" s="13">
        <v>1000</v>
      </c>
    </row>
    <row r="401" spans="1:5" ht="63" x14ac:dyDescent="0.25">
      <c r="A401" s="9">
        <f t="shared" si="29"/>
        <v>396</v>
      </c>
      <c r="B401" s="10" t="s">
        <v>626</v>
      </c>
      <c r="C401" s="15" t="s">
        <v>629</v>
      </c>
      <c r="D401" s="12" t="s">
        <v>8</v>
      </c>
      <c r="E401" s="13">
        <v>1000</v>
      </c>
    </row>
    <row r="402" spans="1:5" ht="63" x14ac:dyDescent="0.25">
      <c r="A402" s="9">
        <f t="shared" si="29"/>
        <v>397</v>
      </c>
      <c r="B402" s="10" t="s">
        <v>626</v>
      </c>
      <c r="C402" s="11" t="s">
        <v>630</v>
      </c>
      <c r="D402" s="12" t="s">
        <v>8</v>
      </c>
      <c r="E402" s="13">
        <v>1000</v>
      </c>
    </row>
    <row r="403" spans="1:5" ht="63" x14ac:dyDescent="0.25">
      <c r="A403" s="9">
        <f t="shared" si="29"/>
        <v>398</v>
      </c>
      <c r="B403" s="10" t="s">
        <v>626</v>
      </c>
      <c r="C403" s="15" t="s">
        <v>631</v>
      </c>
      <c r="D403" s="12" t="s">
        <v>8</v>
      </c>
      <c r="E403" s="13">
        <v>6000</v>
      </c>
    </row>
    <row r="404" spans="1:5" ht="31.5" x14ac:dyDescent="0.25">
      <c r="A404" s="9">
        <f t="shared" si="29"/>
        <v>399</v>
      </c>
      <c r="B404" s="7" t="s">
        <v>632</v>
      </c>
      <c r="C404" s="10" t="s">
        <v>633</v>
      </c>
      <c r="D404" s="12" t="s">
        <v>8</v>
      </c>
      <c r="E404" s="13">
        <v>28000</v>
      </c>
    </row>
    <row r="405" spans="1:5" ht="15.75" x14ac:dyDescent="0.25">
      <c r="A405" s="9">
        <f t="shared" si="29"/>
        <v>400</v>
      </c>
      <c r="B405" s="10" t="s">
        <v>634</v>
      </c>
      <c r="C405" s="14" t="s">
        <v>635</v>
      </c>
      <c r="D405" s="12" t="s">
        <v>8</v>
      </c>
      <c r="E405" s="68">
        <v>30</v>
      </c>
    </row>
    <row r="406" spans="1:5" ht="15.75" x14ac:dyDescent="0.25">
      <c r="A406" s="9">
        <f t="shared" si="29"/>
        <v>401</v>
      </c>
      <c r="B406" s="10" t="s">
        <v>634</v>
      </c>
      <c r="C406" s="14" t="s">
        <v>636</v>
      </c>
      <c r="D406" s="12" t="s">
        <v>8</v>
      </c>
      <c r="E406" s="68">
        <v>750</v>
      </c>
    </row>
    <row r="407" spans="1:5" ht="15.75" x14ac:dyDescent="0.25">
      <c r="A407" s="9">
        <f t="shared" si="29"/>
        <v>402</v>
      </c>
      <c r="B407" s="14" t="s">
        <v>637</v>
      </c>
      <c r="C407" s="10" t="s">
        <v>638</v>
      </c>
      <c r="D407" s="12" t="s">
        <v>8</v>
      </c>
      <c r="E407" s="9">
        <v>700</v>
      </c>
    </row>
    <row r="408" spans="1:5" ht="15.75" x14ac:dyDescent="0.25">
      <c r="A408" s="9">
        <f t="shared" si="29"/>
        <v>403</v>
      </c>
      <c r="B408" s="14" t="s">
        <v>637</v>
      </c>
      <c r="C408" s="10" t="s">
        <v>639</v>
      </c>
      <c r="D408" s="12" t="s">
        <v>8</v>
      </c>
      <c r="E408" s="9">
        <v>1400</v>
      </c>
    </row>
    <row r="409" spans="1:5" ht="15.75" x14ac:dyDescent="0.25">
      <c r="A409" s="6">
        <v>404</v>
      </c>
      <c r="B409" s="10" t="s">
        <v>640</v>
      </c>
      <c r="C409" s="29" t="s">
        <v>641</v>
      </c>
      <c r="D409" s="12" t="s">
        <v>8</v>
      </c>
      <c r="E409" s="9">
        <v>2500</v>
      </c>
    </row>
    <row r="410" spans="1:5" ht="15.75" x14ac:dyDescent="0.25">
      <c r="A410" s="9">
        <f t="shared" ref="A410" si="30">A409+1</f>
        <v>405</v>
      </c>
      <c r="B410" s="10" t="s">
        <v>640</v>
      </c>
      <c r="C410" s="29" t="s">
        <v>642</v>
      </c>
      <c r="D410" s="12" t="s">
        <v>8</v>
      </c>
      <c r="E410" s="9">
        <v>8500</v>
      </c>
    </row>
    <row r="411" spans="1:5" ht="31.5" x14ac:dyDescent="0.25">
      <c r="A411" s="9">
        <f t="shared" si="29"/>
        <v>406</v>
      </c>
      <c r="B411" s="57" t="s">
        <v>643</v>
      </c>
      <c r="C411" s="15" t="s">
        <v>644</v>
      </c>
      <c r="D411" s="12" t="s">
        <v>8</v>
      </c>
      <c r="E411" s="9">
        <v>400</v>
      </c>
    </row>
    <row r="412" spans="1:5" ht="31.5" x14ac:dyDescent="0.25">
      <c r="A412" s="9">
        <f t="shared" si="29"/>
        <v>407</v>
      </c>
      <c r="B412" s="57" t="s">
        <v>643</v>
      </c>
      <c r="C412" s="7" t="s">
        <v>645</v>
      </c>
      <c r="D412" s="12" t="s">
        <v>8</v>
      </c>
      <c r="E412" s="9">
        <v>1500</v>
      </c>
    </row>
    <row r="413" spans="1:5" ht="15.75" x14ac:dyDescent="0.25">
      <c r="A413" s="9">
        <f t="shared" si="29"/>
        <v>408</v>
      </c>
      <c r="B413" s="23" t="s">
        <v>646</v>
      </c>
      <c r="C413" s="33" t="s">
        <v>647</v>
      </c>
      <c r="D413" s="12" t="s">
        <v>8</v>
      </c>
      <c r="E413" s="9">
        <v>3600</v>
      </c>
    </row>
    <row r="414" spans="1:5" ht="15.75" x14ac:dyDescent="0.25">
      <c r="A414" s="9">
        <f t="shared" si="29"/>
        <v>409</v>
      </c>
      <c r="B414" s="57" t="s">
        <v>648</v>
      </c>
      <c r="C414" s="7" t="s">
        <v>649</v>
      </c>
      <c r="D414" s="36" t="s">
        <v>8</v>
      </c>
      <c r="E414" s="56">
        <v>200</v>
      </c>
    </row>
    <row r="415" spans="1:5" ht="15.75" x14ac:dyDescent="0.25">
      <c r="A415" s="9">
        <f t="shared" si="29"/>
        <v>410</v>
      </c>
      <c r="B415" s="7" t="s">
        <v>650</v>
      </c>
      <c r="C415" s="10" t="s">
        <v>651</v>
      </c>
      <c r="D415" s="12" t="s">
        <v>8</v>
      </c>
      <c r="E415" s="9">
        <v>1500</v>
      </c>
    </row>
    <row r="416" spans="1:5" ht="15.75" x14ac:dyDescent="0.25">
      <c r="A416" s="9">
        <f t="shared" si="29"/>
        <v>411</v>
      </c>
      <c r="B416" s="10" t="s">
        <v>650</v>
      </c>
      <c r="C416" s="33" t="s">
        <v>652</v>
      </c>
      <c r="D416" s="12" t="s">
        <v>8</v>
      </c>
      <c r="E416" s="9">
        <v>1200</v>
      </c>
    </row>
    <row r="417" spans="1:5" ht="15.75" x14ac:dyDescent="0.25">
      <c r="A417" s="9">
        <f t="shared" si="29"/>
        <v>412</v>
      </c>
      <c r="B417" s="10" t="s">
        <v>653</v>
      </c>
      <c r="C417" s="29" t="s">
        <v>654</v>
      </c>
      <c r="D417" s="12" t="s">
        <v>8</v>
      </c>
      <c r="E417" s="9">
        <v>8700</v>
      </c>
    </row>
    <row r="418" spans="1:5" ht="15.75" x14ac:dyDescent="0.25">
      <c r="A418" s="9">
        <f t="shared" si="29"/>
        <v>413</v>
      </c>
      <c r="B418" s="10" t="s">
        <v>655</v>
      </c>
      <c r="C418" s="15" t="s">
        <v>656</v>
      </c>
      <c r="D418" s="12" t="s">
        <v>8</v>
      </c>
      <c r="E418" s="9">
        <v>1500</v>
      </c>
    </row>
    <row r="419" spans="1:5" ht="15.75" x14ac:dyDescent="0.25">
      <c r="A419" s="9">
        <f t="shared" si="29"/>
        <v>414</v>
      </c>
      <c r="B419" s="7" t="s">
        <v>657</v>
      </c>
      <c r="C419" s="10" t="s">
        <v>658</v>
      </c>
      <c r="D419" s="12" t="s">
        <v>8</v>
      </c>
      <c r="E419" s="9">
        <v>300</v>
      </c>
    </row>
    <row r="420" spans="1:5" ht="15.75" x14ac:dyDescent="0.25">
      <c r="A420" s="9">
        <f t="shared" si="29"/>
        <v>415</v>
      </c>
      <c r="B420" s="10" t="s">
        <v>659</v>
      </c>
      <c r="C420" s="29" t="s">
        <v>660</v>
      </c>
      <c r="D420" s="12" t="s">
        <v>8</v>
      </c>
      <c r="E420" s="9">
        <v>4000</v>
      </c>
    </row>
    <row r="421" spans="1:5" ht="31.5" x14ac:dyDescent="0.25">
      <c r="A421" s="9">
        <f t="shared" si="29"/>
        <v>416</v>
      </c>
      <c r="B421" s="10" t="s">
        <v>661</v>
      </c>
      <c r="C421" s="33" t="s">
        <v>662</v>
      </c>
      <c r="D421" s="12" t="s">
        <v>8</v>
      </c>
      <c r="E421" s="9">
        <v>300</v>
      </c>
    </row>
    <row r="422" spans="1:5" ht="31.5" x14ac:dyDescent="0.25">
      <c r="A422" s="6">
        <v>417</v>
      </c>
      <c r="B422" s="10" t="s">
        <v>663</v>
      </c>
      <c r="C422" s="28" t="s">
        <v>664</v>
      </c>
      <c r="D422" s="36" t="s">
        <v>8</v>
      </c>
      <c r="E422" s="13">
        <v>200</v>
      </c>
    </row>
    <row r="423" spans="1:5" ht="15.75" x14ac:dyDescent="0.25">
      <c r="A423" s="9">
        <f t="shared" ref="A423" si="31">A422+1</f>
        <v>418</v>
      </c>
      <c r="B423" s="7" t="s">
        <v>665</v>
      </c>
      <c r="C423" s="41" t="s">
        <v>84</v>
      </c>
      <c r="D423" s="36" t="s">
        <v>8</v>
      </c>
      <c r="E423" s="13">
        <v>1500</v>
      </c>
    </row>
    <row r="424" spans="1:5" ht="15.75" x14ac:dyDescent="0.25">
      <c r="A424" s="9">
        <f t="shared" si="29"/>
        <v>419</v>
      </c>
      <c r="B424" s="7" t="s">
        <v>665</v>
      </c>
      <c r="C424" s="41" t="s">
        <v>666</v>
      </c>
      <c r="D424" s="36" t="s">
        <v>8</v>
      </c>
      <c r="E424" s="13">
        <v>3500</v>
      </c>
    </row>
    <row r="425" spans="1:5" ht="15.75" x14ac:dyDescent="0.25">
      <c r="A425" s="9">
        <f t="shared" si="29"/>
        <v>420</v>
      </c>
      <c r="B425" s="7" t="s">
        <v>665</v>
      </c>
      <c r="C425" s="41" t="s">
        <v>667</v>
      </c>
      <c r="D425" s="36" t="s">
        <v>8</v>
      </c>
      <c r="E425" s="13">
        <v>6000</v>
      </c>
    </row>
    <row r="426" spans="1:5" ht="15.75" x14ac:dyDescent="0.25">
      <c r="A426" s="9">
        <f t="shared" si="29"/>
        <v>421</v>
      </c>
      <c r="B426" s="7" t="s">
        <v>665</v>
      </c>
      <c r="C426" s="41" t="s">
        <v>668</v>
      </c>
      <c r="D426" s="36" t="s">
        <v>8</v>
      </c>
      <c r="E426" s="13">
        <v>2000</v>
      </c>
    </row>
    <row r="427" spans="1:5" ht="31.5" x14ac:dyDescent="0.25">
      <c r="A427" s="9">
        <f t="shared" si="29"/>
        <v>422</v>
      </c>
      <c r="B427" s="7" t="s">
        <v>669</v>
      </c>
      <c r="C427" s="7" t="s">
        <v>670</v>
      </c>
      <c r="D427" s="36" t="s">
        <v>8</v>
      </c>
      <c r="E427" s="63">
        <v>300</v>
      </c>
    </row>
    <row r="428" spans="1:5" ht="15.75" x14ac:dyDescent="0.25">
      <c r="A428" s="9">
        <f t="shared" si="29"/>
        <v>423</v>
      </c>
      <c r="B428" s="7" t="s">
        <v>671</v>
      </c>
      <c r="C428" s="10" t="s">
        <v>672</v>
      </c>
      <c r="D428" s="12" t="s">
        <v>8</v>
      </c>
      <c r="E428" s="9">
        <v>5600</v>
      </c>
    </row>
    <row r="429" spans="1:5" ht="31.5" x14ac:dyDescent="0.25">
      <c r="A429" s="9">
        <f t="shared" si="29"/>
        <v>424</v>
      </c>
      <c r="B429" s="42" t="s">
        <v>673</v>
      </c>
      <c r="C429" s="10" t="s">
        <v>674</v>
      </c>
      <c r="D429" s="12" t="s">
        <v>8</v>
      </c>
      <c r="E429" s="9">
        <v>5000</v>
      </c>
    </row>
    <row r="430" spans="1:5" ht="31.5" x14ac:dyDescent="0.25">
      <c r="A430" s="9">
        <f t="shared" si="29"/>
        <v>425</v>
      </c>
      <c r="B430" s="7" t="s">
        <v>675</v>
      </c>
      <c r="C430" s="15" t="s">
        <v>676</v>
      </c>
      <c r="D430" s="12" t="s">
        <v>8</v>
      </c>
      <c r="E430" s="68">
        <v>1000</v>
      </c>
    </row>
    <row r="431" spans="1:5" ht="31.5" x14ac:dyDescent="0.25">
      <c r="A431" s="9">
        <f t="shared" si="29"/>
        <v>426</v>
      </c>
      <c r="B431" s="7" t="s">
        <v>677</v>
      </c>
      <c r="C431" s="7" t="s">
        <v>678</v>
      </c>
      <c r="D431" s="36" t="s">
        <v>8</v>
      </c>
      <c r="E431" s="13">
        <v>3600</v>
      </c>
    </row>
    <row r="432" spans="1:5" ht="31.5" x14ac:dyDescent="0.25">
      <c r="A432" s="9">
        <f t="shared" si="29"/>
        <v>427</v>
      </c>
      <c r="B432" s="69" t="s">
        <v>679</v>
      </c>
      <c r="C432" s="70" t="s">
        <v>680</v>
      </c>
      <c r="D432" s="71" t="s">
        <v>8</v>
      </c>
      <c r="E432" s="72">
        <v>20</v>
      </c>
    </row>
    <row r="433" spans="1:5" ht="31.5" x14ac:dyDescent="0.25">
      <c r="A433" s="9">
        <f t="shared" si="29"/>
        <v>428</v>
      </c>
      <c r="B433" s="69" t="s">
        <v>679</v>
      </c>
      <c r="C433" s="70" t="s">
        <v>681</v>
      </c>
      <c r="D433" s="71" t="s">
        <v>8</v>
      </c>
      <c r="E433" s="72">
        <v>30</v>
      </c>
    </row>
    <row r="434" spans="1:5" ht="15.75" x14ac:dyDescent="0.25">
      <c r="A434" s="9">
        <f t="shared" si="29"/>
        <v>429</v>
      </c>
      <c r="B434" s="37" t="s">
        <v>682</v>
      </c>
      <c r="C434" s="37" t="s">
        <v>683</v>
      </c>
      <c r="D434" s="12" t="s">
        <v>8</v>
      </c>
      <c r="E434" s="9">
        <v>420</v>
      </c>
    </row>
    <row r="435" spans="1:5" ht="15.75" x14ac:dyDescent="0.25">
      <c r="A435" s="6">
        <v>430</v>
      </c>
      <c r="B435" s="7" t="s">
        <v>684</v>
      </c>
      <c r="C435" s="30" t="s">
        <v>685</v>
      </c>
      <c r="D435" s="12" t="s">
        <v>8</v>
      </c>
      <c r="E435" s="9">
        <v>600</v>
      </c>
    </row>
    <row r="436" spans="1:5" ht="31.5" x14ac:dyDescent="0.25">
      <c r="A436" s="9">
        <f t="shared" ref="A436" si="32">A435+1</f>
        <v>431</v>
      </c>
      <c r="B436" s="23" t="s">
        <v>686</v>
      </c>
      <c r="C436" s="14" t="s">
        <v>687</v>
      </c>
      <c r="D436" s="12" t="s">
        <v>8</v>
      </c>
      <c r="E436" s="9">
        <v>600</v>
      </c>
    </row>
    <row r="437" spans="1:5" ht="31.5" x14ac:dyDescent="0.25">
      <c r="A437" s="9">
        <f t="shared" si="29"/>
        <v>432</v>
      </c>
      <c r="B437" s="23" t="s">
        <v>686</v>
      </c>
      <c r="C437" s="14" t="s">
        <v>688</v>
      </c>
      <c r="D437" s="12" t="s">
        <v>8</v>
      </c>
      <c r="E437" s="9">
        <v>600</v>
      </c>
    </row>
    <row r="438" spans="1:5" ht="31.5" x14ac:dyDescent="0.25">
      <c r="A438" s="9">
        <f t="shared" si="29"/>
        <v>433</v>
      </c>
      <c r="B438" s="23" t="s">
        <v>686</v>
      </c>
      <c r="C438" s="14" t="s">
        <v>689</v>
      </c>
      <c r="D438" s="12" t="s">
        <v>8</v>
      </c>
      <c r="E438" s="9">
        <v>2000</v>
      </c>
    </row>
    <row r="439" spans="1:5" ht="31.5" x14ac:dyDescent="0.25">
      <c r="A439" s="9">
        <f t="shared" si="29"/>
        <v>434</v>
      </c>
      <c r="B439" s="23" t="s">
        <v>686</v>
      </c>
      <c r="C439" s="14" t="s">
        <v>690</v>
      </c>
      <c r="D439" s="12" t="s">
        <v>8</v>
      </c>
      <c r="E439" s="9">
        <v>600</v>
      </c>
    </row>
    <row r="440" spans="1:5" ht="31.5" x14ac:dyDescent="0.25">
      <c r="A440" s="9">
        <f t="shared" si="29"/>
        <v>435</v>
      </c>
      <c r="B440" s="42" t="s">
        <v>691</v>
      </c>
      <c r="C440" s="14" t="s">
        <v>692</v>
      </c>
      <c r="D440" s="12" t="s">
        <v>8</v>
      </c>
      <c r="E440" s="9">
        <v>1500</v>
      </c>
    </row>
    <row r="441" spans="1:5" ht="31.5" x14ac:dyDescent="0.25">
      <c r="A441" s="9">
        <f t="shared" si="29"/>
        <v>436</v>
      </c>
      <c r="B441" s="23" t="s">
        <v>691</v>
      </c>
      <c r="C441" s="14" t="s">
        <v>693</v>
      </c>
      <c r="D441" s="12" t="s">
        <v>8</v>
      </c>
      <c r="E441" s="9">
        <v>700</v>
      </c>
    </row>
    <row r="442" spans="1:5" ht="15.75" x14ac:dyDescent="0.25">
      <c r="A442" s="9">
        <f t="shared" si="29"/>
        <v>437</v>
      </c>
      <c r="B442" s="23" t="s">
        <v>694</v>
      </c>
      <c r="C442" s="14" t="s">
        <v>695</v>
      </c>
      <c r="D442" s="12" t="s">
        <v>8</v>
      </c>
      <c r="E442" s="9">
        <v>1300</v>
      </c>
    </row>
    <row r="443" spans="1:5" ht="15.75" x14ac:dyDescent="0.25">
      <c r="A443" s="9">
        <f t="shared" si="29"/>
        <v>438</v>
      </c>
      <c r="B443" s="28" t="s">
        <v>696</v>
      </c>
      <c r="C443" s="15" t="s">
        <v>697</v>
      </c>
      <c r="D443" s="12" t="s">
        <v>8</v>
      </c>
      <c r="E443" s="9">
        <v>900</v>
      </c>
    </row>
    <row r="444" spans="1:5" ht="15.75" x14ac:dyDescent="0.25">
      <c r="A444" s="9">
        <f t="shared" si="29"/>
        <v>439</v>
      </c>
      <c r="B444" s="7" t="s">
        <v>696</v>
      </c>
      <c r="C444" s="10" t="s">
        <v>698</v>
      </c>
      <c r="D444" s="12" t="s">
        <v>8</v>
      </c>
      <c r="E444" s="9">
        <v>900</v>
      </c>
    </row>
    <row r="445" spans="1:5" ht="15.75" x14ac:dyDescent="0.25">
      <c r="A445" s="9">
        <f t="shared" si="29"/>
        <v>440</v>
      </c>
      <c r="B445" s="10" t="s">
        <v>699</v>
      </c>
      <c r="C445" s="15" t="s">
        <v>700</v>
      </c>
      <c r="D445" s="12" t="s">
        <v>8</v>
      </c>
      <c r="E445" s="9">
        <v>1000</v>
      </c>
    </row>
    <row r="446" spans="1:5" ht="15.75" x14ac:dyDescent="0.25">
      <c r="A446" s="9">
        <f t="shared" si="29"/>
        <v>441</v>
      </c>
      <c r="B446" s="10" t="s">
        <v>699</v>
      </c>
      <c r="C446" s="15" t="s">
        <v>701</v>
      </c>
      <c r="D446" s="12" t="s">
        <v>8</v>
      </c>
      <c r="E446" s="13">
        <v>900</v>
      </c>
    </row>
    <row r="447" spans="1:5" ht="15.75" x14ac:dyDescent="0.25">
      <c r="A447" s="9">
        <f t="shared" si="29"/>
        <v>442</v>
      </c>
      <c r="B447" s="10" t="s">
        <v>699</v>
      </c>
      <c r="C447" s="15" t="s">
        <v>702</v>
      </c>
      <c r="D447" s="12" t="s">
        <v>8</v>
      </c>
      <c r="E447" s="9">
        <v>600</v>
      </c>
    </row>
    <row r="448" spans="1:5" ht="15.75" x14ac:dyDescent="0.25">
      <c r="A448" s="6">
        <v>443</v>
      </c>
      <c r="B448" s="14" t="s">
        <v>703</v>
      </c>
      <c r="C448" s="10" t="s">
        <v>704</v>
      </c>
      <c r="D448" s="12" t="s">
        <v>8</v>
      </c>
      <c r="E448" s="9">
        <v>1000</v>
      </c>
    </row>
    <row r="449" spans="1:5" ht="15.75" x14ac:dyDescent="0.25">
      <c r="A449" s="9">
        <f t="shared" ref="A449" si="33">A448+1</f>
        <v>444</v>
      </c>
      <c r="B449" s="14" t="s">
        <v>703</v>
      </c>
      <c r="C449" s="10" t="s">
        <v>705</v>
      </c>
      <c r="D449" s="12" t="s">
        <v>8</v>
      </c>
      <c r="E449" s="9">
        <v>100</v>
      </c>
    </row>
    <row r="450" spans="1:5" ht="15.75" x14ac:dyDescent="0.25">
      <c r="A450" s="9">
        <f t="shared" si="29"/>
        <v>445</v>
      </c>
      <c r="B450" s="7" t="s">
        <v>706</v>
      </c>
      <c r="C450" s="7" t="s">
        <v>707</v>
      </c>
      <c r="D450" s="6" t="s">
        <v>8</v>
      </c>
      <c r="E450" s="13">
        <v>2000</v>
      </c>
    </row>
    <row r="451" spans="1:5" ht="15.75" x14ac:dyDescent="0.25">
      <c r="A451" s="9">
        <f t="shared" si="29"/>
        <v>446</v>
      </c>
      <c r="B451" s="7" t="s">
        <v>706</v>
      </c>
      <c r="C451" s="7" t="s">
        <v>708</v>
      </c>
      <c r="D451" s="6" t="s">
        <v>8</v>
      </c>
      <c r="E451" s="13">
        <v>500</v>
      </c>
    </row>
    <row r="452" spans="1:5" ht="15.75" x14ac:dyDescent="0.25">
      <c r="A452" s="9">
        <f t="shared" si="29"/>
        <v>447</v>
      </c>
      <c r="B452" s="7" t="s">
        <v>709</v>
      </c>
      <c r="C452" s="7" t="s">
        <v>710</v>
      </c>
      <c r="D452" s="36" t="s">
        <v>8</v>
      </c>
      <c r="E452" s="13">
        <v>1400</v>
      </c>
    </row>
    <row r="453" spans="1:5" ht="94.5" x14ac:dyDescent="0.25">
      <c r="A453" s="9">
        <f t="shared" si="29"/>
        <v>448</v>
      </c>
      <c r="B453" s="7" t="s">
        <v>711</v>
      </c>
      <c r="C453" s="10" t="s">
        <v>712</v>
      </c>
      <c r="D453" s="12" t="s">
        <v>8</v>
      </c>
      <c r="E453" s="9">
        <v>500</v>
      </c>
    </row>
    <row r="454" spans="1:5" ht="94.5" x14ac:dyDescent="0.25">
      <c r="A454" s="9">
        <f t="shared" si="29"/>
        <v>449</v>
      </c>
      <c r="B454" s="7" t="s">
        <v>713</v>
      </c>
      <c r="C454" s="37" t="s">
        <v>714</v>
      </c>
      <c r="D454" s="12" t="s">
        <v>8</v>
      </c>
      <c r="E454" s="9">
        <v>1500</v>
      </c>
    </row>
    <row r="455" spans="1:5" ht="94.5" x14ac:dyDescent="0.25">
      <c r="A455" s="9">
        <f t="shared" si="29"/>
        <v>450</v>
      </c>
      <c r="B455" s="7" t="s">
        <v>713</v>
      </c>
      <c r="C455" s="10" t="s">
        <v>715</v>
      </c>
      <c r="D455" s="12" t="s">
        <v>8</v>
      </c>
      <c r="E455" s="13">
        <v>2300</v>
      </c>
    </row>
    <row r="456" spans="1:5" ht="110.25" x14ac:dyDescent="0.25">
      <c r="A456" s="9">
        <f t="shared" si="29"/>
        <v>451</v>
      </c>
      <c r="B456" s="7" t="s">
        <v>716</v>
      </c>
      <c r="C456" s="35" t="s">
        <v>717</v>
      </c>
      <c r="D456" s="12" t="s">
        <v>8</v>
      </c>
      <c r="E456" s="13">
        <v>1500</v>
      </c>
    </row>
    <row r="457" spans="1:5" ht="126" x14ac:dyDescent="0.25">
      <c r="A457" s="9">
        <f t="shared" si="29"/>
        <v>452</v>
      </c>
      <c r="B457" s="7" t="s">
        <v>718</v>
      </c>
      <c r="C457" s="33" t="s">
        <v>719</v>
      </c>
      <c r="D457" s="12" t="s">
        <v>8</v>
      </c>
      <c r="E457" s="13">
        <v>1500</v>
      </c>
    </row>
    <row r="458" spans="1:5" ht="126" x14ac:dyDescent="0.25">
      <c r="A458" s="9">
        <f t="shared" si="29"/>
        <v>453</v>
      </c>
      <c r="B458" s="10" t="s">
        <v>720</v>
      </c>
      <c r="C458" s="33" t="s">
        <v>721</v>
      </c>
      <c r="D458" s="12" t="s">
        <v>8</v>
      </c>
      <c r="E458" s="9">
        <v>500</v>
      </c>
    </row>
    <row r="459" spans="1:5" ht="126" x14ac:dyDescent="0.25">
      <c r="A459" s="9">
        <f t="shared" si="29"/>
        <v>454</v>
      </c>
      <c r="B459" s="7" t="s">
        <v>722</v>
      </c>
      <c r="C459" s="35" t="s">
        <v>717</v>
      </c>
      <c r="D459" s="12" t="s">
        <v>8</v>
      </c>
      <c r="E459" s="13">
        <v>1500</v>
      </c>
    </row>
    <row r="460" spans="1:5" ht="126" x14ac:dyDescent="0.25">
      <c r="A460" s="9">
        <f t="shared" si="29"/>
        <v>455</v>
      </c>
      <c r="B460" s="7" t="s">
        <v>722</v>
      </c>
      <c r="C460" s="35" t="s">
        <v>723</v>
      </c>
      <c r="D460" s="12" t="s">
        <v>8</v>
      </c>
      <c r="E460" s="13">
        <v>1500</v>
      </c>
    </row>
    <row r="461" spans="1:5" ht="220.5" x14ac:dyDescent="0.25">
      <c r="A461" s="4" t="s">
        <v>724</v>
      </c>
      <c r="B461" s="5" t="s">
        <v>725</v>
      </c>
      <c r="C461" s="5"/>
      <c r="D461" s="5"/>
      <c r="E461" s="5"/>
    </row>
    <row r="462" spans="1:5" ht="15.75" x14ac:dyDescent="0.25">
      <c r="A462" s="9">
        <v>1</v>
      </c>
      <c r="B462" s="37" t="s">
        <v>726</v>
      </c>
      <c r="C462" s="33" t="s">
        <v>727</v>
      </c>
      <c r="D462" s="12" t="s">
        <v>8</v>
      </c>
      <c r="E462" s="9">
        <v>18000</v>
      </c>
    </row>
    <row r="463" spans="1:5" ht="15.75" x14ac:dyDescent="0.25">
      <c r="A463" s="9">
        <f>A462+1</f>
        <v>2</v>
      </c>
      <c r="B463" s="10" t="s">
        <v>728</v>
      </c>
      <c r="C463" s="11" t="s">
        <v>729</v>
      </c>
      <c r="D463" s="12" t="s">
        <v>8</v>
      </c>
      <c r="E463" s="9">
        <v>11000</v>
      </c>
    </row>
    <row r="464" spans="1:5" ht="15.75" x14ac:dyDescent="0.25">
      <c r="A464" s="9">
        <f t="shared" ref="A464:A527" si="34">A463+1</f>
        <v>3</v>
      </c>
      <c r="B464" s="10" t="s">
        <v>728</v>
      </c>
      <c r="C464" s="15" t="s">
        <v>730</v>
      </c>
      <c r="D464" s="12" t="s">
        <v>8</v>
      </c>
      <c r="E464" s="9">
        <v>3000</v>
      </c>
    </row>
    <row r="465" spans="1:5" ht="31.5" x14ac:dyDescent="0.25">
      <c r="A465" s="9">
        <f t="shared" si="34"/>
        <v>4</v>
      </c>
      <c r="B465" s="7" t="s">
        <v>731</v>
      </c>
      <c r="C465" s="10" t="s">
        <v>732</v>
      </c>
      <c r="D465" s="12" t="s">
        <v>8</v>
      </c>
      <c r="E465" s="9">
        <v>800</v>
      </c>
    </row>
    <row r="466" spans="1:5" ht="15.75" x14ac:dyDescent="0.25">
      <c r="A466" s="9">
        <f t="shared" si="34"/>
        <v>5</v>
      </c>
      <c r="B466" s="10" t="s">
        <v>733</v>
      </c>
      <c r="C466" s="14" t="s">
        <v>734</v>
      </c>
      <c r="D466" s="12" t="s">
        <v>8</v>
      </c>
      <c r="E466" s="58">
        <v>10</v>
      </c>
    </row>
    <row r="467" spans="1:5" ht="15.75" x14ac:dyDescent="0.25">
      <c r="A467" s="9">
        <f t="shared" si="34"/>
        <v>6</v>
      </c>
      <c r="B467" s="10" t="s">
        <v>733</v>
      </c>
      <c r="C467" s="14" t="s">
        <v>735</v>
      </c>
      <c r="D467" s="12" t="s">
        <v>8</v>
      </c>
      <c r="E467" s="13">
        <v>90</v>
      </c>
    </row>
    <row r="468" spans="1:5" ht="15.75" x14ac:dyDescent="0.25">
      <c r="A468" s="9">
        <f t="shared" si="34"/>
        <v>7</v>
      </c>
      <c r="B468" s="10" t="s">
        <v>736</v>
      </c>
      <c r="C468" s="15" t="s">
        <v>737</v>
      </c>
      <c r="D468" s="12" t="s">
        <v>8</v>
      </c>
      <c r="E468" s="9">
        <v>100</v>
      </c>
    </row>
    <row r="469" spans="1:5" ht="15.75" x14ac:dyDescent="0.25">
      <c r="A469" s="19">
        <f t="shared" si="34"/>
        <v>8</v>
      </c>
      <c r="B469" s="16" t="s">
        <v>738</v>
      </c>
      <c r="C469" s="73" t="s">
        <v>739</v>
      </c>
      <c r="D469" s="18" t="s">
        <v>8</v>
      </c>
      <c r="E469" s="19">
        <v>2000</v>
      </c>
    </row>
    <row r="470" spans="1:5" ht="15.75" x14ac:dyDescent="0.25">
      <c r="A470" s="19">
        <v>9</v>
      </c>
      <c r="B470" s="16" t="s">
        <v>740</v>
      </c>
      <c r="C470" s="73" t="s">
        <v>741</v>
      </c>
      <c r="D470" s="18" t="s">
        <v>8</v>
      </c>
      <c r="E470" s="19">
        <v>1000</v>
      </c>
    </row>
    <row r="471" spans="1:5" ht="31.5" x14ac:dyDescent="0.25">
      <c r="A471" s="9">
        <v>10</v>
      </c>
      <c r="B471" s="10" t="s">
        <v>742</v>
      </c>
      <c r="C471" s="15" t="s">
        <v>743</v>
      </c>
      <c r="D471" s="12" t="s">
        <v>8</v>
      </c>
      <c r="E471" s="9">
        <v>500</v>
      </c>
    </row>
    <row r="472" spans="1:5" ht="31.5" x14ac:dyDescent="0.25">
      <c r="A472" s="9">
        <f t="shared" si="34"/>
        <v>11</v>
      </c>
      <c r="B472" s="10" t="s">
        <v>744</v>
      </c>
      <c r="C472" s="15" t="s">
        <v>745</v>
      </c>
      <c r="D472" s="12" t="s">
        <v>8</v>
      </c>
      <c r="E472" s="9">
        <v>1000</v>
      </c>
    </row>
    <row r="473" spans="1:5" ht="15.75" x14ac:dyDescent="0.25">
      <c r="A473" s="9">
        <f t="shared" si="34"/>
        <v>12</v>
      </c>
      <c r="B473" s="10" t="s">
        <v>746</v>
      </c>
      <c r="C473" s="15" t="s">
        <v>747</v>
      </c>
      <c r="D473" s="12" t="s">
        <v>8</v>
      </c>
      <c r="E473" s="9">
        <v>600</v>
      </c>
    </row>
    <row r="474" spans="1:5" ht="15.75" x14ac:dyDescent="0.25">
      <c r="A474" s="9">
        <f t="shared" si="34"/>
        <v>13</v>
      </c>
      <c r="B474" s="23" t="s">
        <v>746</v>
      </c>
      <c r="C474" s="14" t="s">
        <v>748</v>
      </c>
      <c r="D474" s="12" t="s">
        <v>8</v>
      </c>
      <c r="E474" s="9">
        <v>560</v>
      </c>
    </row>
    <row r="475" spans="1:5" ht="63" x14ac:dyDescent="0.25">
      <c r="A475" s="9">
        <f t="shared" si="34"/>
        <v>14</v>
      </c>
      <c r="B475" s="10" t="s">
        <v>749</v>
      </c>
      <c r="C475" s="29" t="s">
        <v>750</v>
      </c>
      <c r="D475" s="12" t="s">
        <v>8</v>
      </c>
      <c r="E475" s="9">
        <v>50</v>
      </c>
    </row>
    <row r="476" spans="1:5" ht="15.75" x14ac:dyDescent="0.25">
      <c r="A476" s="9">
        <f t="shared" si="34"/>
        <v>15</v>
      </c>
      <c r="B476" s="10" t="s">
        <v>751</v>
      </c>
      <c r="C476" s="29" t="s">
        <v>752</v>
      </c>
      <c r="D476" s="12" t="s">
        <v>8</v>
      </c>
      <c r="E476" s="9">
        <v>7550</v>
      </c>
    </row>
    <row r="477" spans="1:5" ht="15.75" x14ac:dyDescent="0.25">
      <c r="A477" s="9">
        <f t="shared" si="34"/>
        <v>16</v>
      </c>
      <c r="B477" s="23" t="s">
        <v>97</v>
      </c>
      <c r="C477" s="14" t="s">
        <v>753</v>
      </c>
      <c r="D477" s="12" t="s">
        <v>8</v>
      </c>
      <c r="E477" s="9">
        <v>1600</v>
      </c>
    </row>
    <row r="478" spans="1:5" ht="15.75" x14ac:dyDescent="0.25">
      <c r="A478" s="9">
        <f t="shared" si="34"/>
        <v>17</v>
      </c>
      <c r="B478" s="23" t="s">
        <v>754</v>
      </c>
      <c r="C478" s="14" t="s">
        <v>755</v>
      </c>
      <c r="D478" s="12" t="s">
        <v>8</v>
      </c>
      <c r="E478" s="9">
        <v>150</v>
      </c>
    </row>
    <row r="479" spans="1:5" ht="31.5" x14ac:dyDescent="0.25">
      <c r="A479" s="9">
        <f t="shared" si="34"/>
        <v>18</v>
      </c>
      <c r="B479" s="10" t="s">
        <v>756</v>
      </c>
      <c r="C479" s="10" t="s">
        <v>757</v>
      </c>
      <c r="D479" s="12" t="s">
        <v>8</v>
      </c>
      <c r="E479" s="9">
        <v>20</v>
      </c>
    </row>
    <row r="480" spans="1:5" ht="31.5" x14ac:dyDescent="0.25">
      <c r="A480" s="9">
        <f t="shared" si="34"/>
        <v>19</v>
      </c>
      <c r="B480" s="10" t="s">
        <v>756</v>
      </c>
      <c r="C480" s="10" t="s">
        <v>758</v>
      </c>
      <c r="D480" s="12" t="s">
        <v>8</v>
      </c>
      <c r="E480" s="9">
        <v>4500</v>
      </c>
    </row>
    <row r="481" spans="1:5" ht="31.5" x14ac:dyDescent="0.25">
      <c r="A481" s="9">
        <f t="shared" si="34"/>
        <v>20</v>
      </c>
      <c r="B481" s="10" t="s">
        <v>759</v>
      </c>
      <c r="C481" s="15" t="s">
        <v>760</v>
      </c>
      <c r="D481" s="12" t="s">
        <v>8</v>
      </c>
      <c r="E481" s="9">
        <v>7</v>
      </c>
    </row>
    <row r="482" spans="1:5" ht="15.75" x14ac:dyDescent="0.25">
      <c r="A482" s="9">
        <f t="shared" si="34"/>
        <v>21</v>
      </c>
      <c r="B482" s="10" t="s">
        <v>761</v>
      </c>
      <c r="C482" s="15" t="s">
        <v>762</v>
      </c>
      <c r="D482" s="12" t="s">
        <v>8</v>
      </c>
      <c r="E482" s="9">
        <v>5</v>
      </c>
    </row>
    <row r="483" spans="1:5" ht="15.75" x14ac:dyDescent="0.25">
      <c r="A483" s="9">
        <f t="shared" si="34"/>
        <v>22</v>
      </c>
      <c r="B483" s="10" t="s">
        <v>763</v>
      </c>
      <c r="C483" s="29" t="s">
        <v>764</v>
      </c>
      <c r="D483" s="12" t="s">
        <v>8</v>
      </c>
      <c r="E483" s="58">
        <v>300</v>
      </c>
    </row>
    <row r="484" spans="1:5" ht="15.75" x14ac:dyDescent="0.25">
      <c r="A484" s="9">
        <f t="shared" si="34"/>
        <v>23</v>
      </c>
      <c r="B484" s="10" t="s">
        <v>765</v>
      </c>
      <c r="C484" s="29" t="s">
        <v>766</v>
      </c>
      <c r="D484" s="12" t="s">
        <v>8</v>
      </c>
      <c r="E484" s="58">
        <v>300</v>
      </c>
    </row>
    <row r="485" spans="1:5" ht="15.75" x14ac:dyDescent="0.25">
      <c r="A485" s="9">
        <v>24</v>
      </c>
      <c r="B485" s="10" t="s">
        <v>180</v>
      </c>
      <c r="C485" s="29" t="s">
        <v>767</v>
      </c>
      <c r="D485" s="12" t="s">
        <v>8</v>
      </c>
      <c r="E485" s="58">
        <v>30</v>
      </c>
    </row>
    <row r="486" spans="1:5" ht="15.75" x14ac:dyDescent="0.25">
      <c r="A486" s="9">
        <v>25</v>
      </c>
      <c r="B486" s="10" t="s">
        <v>180</v>
      </c>
      <c r="C486" s="29" t="s">
        <v>768</v>
      </c>
      <c r="D486" s="12" t="s">
        <v>8</v>
      </c>
      <c r="E486" s="58">
        <v>30</v>
      </c>
    </row>
    <row r="487" spans="1:5" ht="15.75" x14ac:dyDescent="0.25">
      <c r="A487" s="9">
        <v>26</v>
      </c>
      <c r="B487" s="10" t="s">
        <v>184</v>
      </c>
      <c r="C487" s="29" t="s">
        <v>769</v>
      </c>
      <c r="D487" s="12" t="s">
        <v>8</v>
      </c>
      <c r="E487" s="58">
        <v>500</v>
      </c>
    </row>
    <row r="488" spans="1:5" ht="15.75" x14ac:dyDescent="0.25">
      <c r="A488" s="9">
        <f t="shared" si="34"/>
        <v>27</v>
      </c>
      <c r="B488" s="10" t="s">
        <v>184</v>
      </c>
      <c r="C488" s="29" t="s">
        <v>770</v>
      </c>
      <c r="D488" s="12" t="s">
        <v>8</v>
      </c>
      <c r="E488" s="58">
        <v>3800</v>
      </c>
    </row>
    <row r="489" spans="1:5" ht="15.75" x14ac:dyDescent="0.25">
      <c r="A489" s="9">
        <v>28</v>
      </c>
      <c r="B489" s="23" t="s">
        <v>186</v>
      </c>
      <c r="C489" s="29" t="s">
        <v>771</v>
      </c>
      <c r="D489" s="12" t="s">
        <v>8</v>
      </c>
      <c r="E489" s="58">
        <v>500</v>
      </c>
    </row>
    <row r="490" spans="1:5" ht="15.75" x14ac:dyDescent="0.25">
      <c r="A490" s="9">
        <v>29</v>
      </c>
      <c r="B490" s="23" t="s">
        <v>186</v>
      </c>
      <c r="C490" s="14" t="s">
        <v>772</v>
      </c>
      <c r="D490" s="12" t="s">
        <v>8</v>
      </c>
      <c r="E490" s="9">
        <v>250</v>
      </c>
    </row>
    <row r="491" spans="1:5" ht="15.75" x14ac:dyDescent="0.25">
      <c r="A491" s="9">
        <f t="shared" si="34"/>
        <v>30</v>
      </c>
      <c r="B491" s="23" t="s">
        <v>186</v>
      </c>
      <c r="C491" s="14" t="s">
        <v>773</v>
      </c>
      <c r="D491" s="12" t="s">
        <v>8</v>
      </c>
      <c r="E491" s="9">
        <v>300</v>
      </c>
    </row>
    <row r="492" spans="1:5" ht="15.75" x14ac:dyDescent="0.25">
      <c r="A492" s="9">
        <f t="shared" si="34"/>
        <v>31</v>
      </c>
      <c r="B492" s="34" t="s">
        <v>774</v>
      </c>
      <c r="C492" s="14" t="s">
        <v>775</v>
      </c>
      <c r="D492" s="12" t="s">
        <v>8</v>
      </c>
      <c r="E492" s="9">
        <v>500</v>
      </c>
    </row>
    <row r="493" spans="1:5" ht="15.75" x14ac:dyDescent="0.25">
      <c r="A493" s="9">
        <f t="shared" si="34"/>
        <v>32</v>
      </c>
      <c r="B493" s="10" t="s">
        <v>776</v>
      </c>
      <c r="C493" s="10" t="s">
        <v>777</v>
      </c>
      <c r="D493" s="12" t="s">
        <v>8</v>
      </c>
      <c r="E493" s="9">
        <v>6300</v>
      </c>
    </row>
    <row r="494" spans="1:5" ht="15.75" x14ac:dyDescent="0.25">
      <c r="A494" s="9">
        <f t="shared" si="34"/>
        <v>33</v>
      </c>
      <c r="B494" s="7" t="s">
        <v>778</v>
      </c>
      <c r="C494" s="10" t="s">
        <v>779</v>
      </c>
      <c r="D494" s="12" t="s">
        <v>8</v>
      </c>
      <c r="E494" s="9">
        <v>2300</v>
      </c>
    </row>
    <row r="495" spans="1:5" ht="15.75" x14ac:dyDescent="0.25">
      <c r="A495" s="9">
        <v>34</v>
      </c>
      <c r="B495" s="7" t="s">
        <v>780</v>
      </c>
      <c r="C495" s="10" t="s">
        <v>781</v>
      </c>
      <c r="D495" s="12" t="s">
        <v>782</v>
      </c>
      <c r="E495" s="9">
        <v>120</v>
      </c>
    </row>
    <row r="496" spans="1:5" ht="15.75" x14ac:dyDescent="0.25">
      <c r="A496" s="9">
        <v>35</v>
      </c>
      <c r="B496" s="10" t="s">
        <v>201</v>
      </c>
      <c r="C496" s="29" t="s">
        <v>783</v>
      </c>
      <c r="D496" s="12" t="s">
        <v>8</v>
      </c>
      <c r="E496" s="9">
        <v>300</v>
      </c>
    </row>
    <row r="497" spans="1:5" ht="15.75" x14ac:dyDescent="0.25">
      <c r="A497" s="9">
        <f>A496+1</f>
        <v>36</v>
      </c>
      <c r="B497" s="10" t="s">
        <v>784</v>
      </c>
      <c r="C497" s="29" t="s">
        <v>785</v>
      </c>
      <c r="D497" s="12" t="s">
        <v>8</v>
      </c>
      <c r="E497" s="67">
        <v>300</v>
      </c>
    </row>
    <row r="498" spans="1:5" ht="31.5" x14ac:dyDescent="0.25">
      <c r="A498" s="9">
        <f t="shared" si="34"/>
        <v>37</v>
      </c>
      <c r="B498" s="14" t="s">
        <v>786</v>
      </c>
      <c r="C498" s="14" t="s">
        <v>787</v>
      </c>
      <c r="D498" s="12" t="s">
        <v>8</v>
      </c>
      <c r="E498" s="9">
        <v>2500</v>
      </c>
    </row>
    <row r="499" spans="1:5" ht="15.75" x14ac:dyDescent="0.25">
      <c r="A499" s="9">
        <f t="shared" si="34"/>
        <v>38</v>
      </c>
      <c r="B499" s="14" t="s">
        <v>788</v>
      </c>
      <c r="C499" s="14" t="s">
        <v>789</v>
      </c>
      <c r="D499" s="12" t="s">
        <v>8</v>
      </c>
      <c r="E499" s="9">
        <v>100</v>
      </c>
    </row>
    <row r="500" spans="1:5" ht="15.75" x14ac:dyDescent="0.25">
      <c r="A500" s="9">
        <v>39</v>
      </c>
      <c r="B500" s="14" t="s">
        <v>231</v>
      </c>
      <c r="C500" s="14" t="s">
        <v>790</v>
      </c>
      <c r="D500" s="12" t="s">
        <v>8</v>
      </c>
      <c r="E500" s="9">
        <v>8000</v>
      </c>
    </row>
    <row r="501" spans="1:5" ht="15.75" x14ac:dyDescent="0.25">
      <c r="A501" s="9">
        <v>40</v>
      </c>
      <c r="B501" s="14" t="s">
        <v>231</v>
      </c>
      <c r="C501" s="14" t="s">
        <v>791</v>
      </c>
      <c r="D501" s="12" t="s">
        <v>8</v>
      </c>
      <c r="E501" s="9">
        <v>8000</v>
      </c>
    </row>
    <row r="502" spans="1:5" ht="15.75" x14ac:dyDescent="0.25">
      <c r="A502" s="9">
        <v>41</v>
      </c>
      <c r="B502" s="10" t="s">
        <v>792</v>
      </c>
      <c r="C502" s="15" t="s">
        <v>793</v>
      </c>
      <c r="D502" s="45" t="s">
        <v>8</v>
      </c>
      <c r="E502" s="9">
        <v>6300</v>
      </c>
    </row>
    <row r="503" spans="1:5" ht="15.75" x14ac:dyDescent="0.25">
      <c r="A503" s="9">
        <f t="shared" si="34"/>
        <v>42</v>
      </c>
      <c r="B503" s="10" t="s">
        <v>794</v>
      </c>
      <c r="C503" s="11" t="s">
        <v>795</v>
      </c>
      <c r="D503" s="12" t="s">
        <v>8</v>
      </c>
      <c r="E503" s="9">
        <v>150</v>
      </c>
    </row>
    <row r="504" spans="1:5" ht="15.75" x14ac:dyDescent="0.25">
      <c r="A504" s="9">
        <f t="shared" si="34"/>
        <v>43</v>
      </c>
      <c r="B504" s="10" t="s">
        <v>794</v>
      </c>
      <c r="C504" s="11" t="s">
        <v>796</v>
      </c>
      <c r="D504" s="12" t="s">
        <v>8</v>
      </c>
      <c r="E504" s="9">
        <v>250</v>
      </c>
    </row>
    <row r="505" spans="1:5" ht="15.75" x14ac:dyDescent="0.25">
      <c r="A505" s="9">
        <f t="shared" si="34"/>
        <v>44</v>
      </c>
      <c r="B505" s="10" t="s">
        <v>794</v>
      </c>
      <c r="C505" s="11" t="s">
        <v>797</v>
      </c>
      <c r="D505" s="12" t="s">
        <v>8</v>
      </c>
      <c r="E505" s="9">
        <v>2500</v>
      </c>
    </row>
    <row r="506" spans="1:5" ht="15.75" x14ac:dyDescent="0.25">
      <c r="A506" s="9">
        <v>45</v>
      </c>
      <c r="B506" s="10" t="s">
        <v>241</v>
      </c>
      <c r="C506" s="11" t="s">
        <v>798</v>
      </c>
      <c r="D506" s="12" t="s">
        <v>8</v>
      </c>
      <c r="E506" s="9">
        <v>300</v>
      </c>
    </row>
    <row r="507" spans="1:5" ht="15.75" x14ac:dyDescent="0.25">
      <c r="A507" s="9">
        <v>46</v>
      </c>
      <c r="B507" s="10" t="s">
        <v>241</v>
      </c>
      <c r="C507" s="11" t="s">
        <v>799</v>
      </c>
      <c r="D507" s="12" t="s">
        <v>8</v>
      </c>
      <c r="E507" s="9">
        <v>300</v>
      </c>
    </row>
    <row r="508" spans="1:5" ht="15.75" x14ac:dyDescent="0.25">
      <c r="A508" s="9">
        <v>47</v>
      </c>
      <c r="B508" s="10" t="s">
        <v>243</v>
      </c>
      <c r="C508" s="11" t="s">
        <v>800</v>
      </c>
      <c r="D508" s="12" t="s">
        <v>8</v>
      </c>
      <c r="E508" s="9">
        <v>100</v>
      </c>
    </row>
    <row r="509" spans="1:5" ht="31.5" x14ac:dyDescent="0.25">
      <c r="A509" s="9">
        <v>48</v>
      </c>
      <c r="B509" s="10" t="s">
        <v>801</v>
      </c>
      <c r="C509" s="10" t="s">
        <v>802</v>
      </c>
      <c r="D509" s="12" t="s">
        <v>8</v>
      </c>
      <c r="E509" s="9">
        <v>300</v>
      </c>
    </row>
    <row r="510" spans="1:5" ht="31.5" x14ac:dyDescent="0.25">
      <c r="A510" s="9">
        <f t="shared" si="34"/>
        <v>49</v>
      </c>
      <c r="B510" s="52" t="s">
        <v>803</v>
      </c>
      <c r="C510" s="74" t="s">
        <v>804</v>
      </c>
      <c r="D510" s="18" t="s">
        <v>8</v>
      </c>
      <c r="E510" s="19">
        <v>700</v>
      </c>
    </row>
    <row r="511" spans="1:5" ht="15.75" x14ac:dyDescent="0.25">
      <c r="A511" s="9">
        <f t="shared" si="34"/>
        <v>50</v>
      </c>
      <c r="B511" s="10" t="s">
        <v>805</v>
      </c>
      <c r="C511" s="15" t="s">
        <v>806</v>
      </c>
      <c r="D511" s="12" t="s">
        <v>8</v>
      </c>
      <c r="E511" s="9">
        <v>2500</v>
      </c>
    </row>
    <row r="512" spans="1:5" ht="15.75" x14ac:dyDescent="0.25">
      <c r="A512" s="9">
        <v>51</v>
      </c>
      <c r="B512" s="10" t="s">
        <v>273</v>
      </c>
      <c r="C512" s="10" t="s">
        <v>807</v>
      </c>
      <c r="D512" s="12" t="s">
        <v>8</v>
      </c>
      <c r="E512" s="9">
        <v>20</v>
      </c>
    </row>
    <row r="513" spans="1:5" ht="15.75" x14ac:dyDescent="0.25">
      <c r="A513" s="9">
        <f t="shared" si="34"/>
        <v>52</v>
      </c>
      <c r="B513" s="10" t="s">
        <v>273</v>
      </c>
      <c r="C513" s="10" t="s">
        <v>808</v>
      </c>
      <c r="D513" s="12" t="s">
        <v>8</v>
      </c>
      <c r="E513" s="9">
        <v>20</v>
      </c>
    </row>
    <row r="514" spans="1:5" ht="15.75" x14ac:dyDescent="0.25">
      <c r="A514" s="9">
        <f t="shared" si="34"/>
        <v>53</v>
      </c>
      <c r="B514" s="10" t="s">
        <v>809</v>
      </c>
      <c r="C514" s="15" t="s">
        <v>810</v>
      </c>
      <c r="D514" s="12" t="s">
        <v>8</v>
      </c>
      <c r="E514" s="9">
        <v>400</v>
      </c>
    </row>
    <row r="515" spans="1:5" ht="15.75" x14ac:dyDescent="0.25">
      <c r="A515" s="9">
        <f t="shared" si="34"/>
        <v>54</v>
      </c>
      <c r="B515" s="28" t="s">
        <v>811</v>
      </c>
      <c r="C515" s="30" t="s">
        <v>812</v>
      </c>
      <c r="D515" s="12" t="s">
        <v>8</v>
      </c>
      <c r="E515" s="56">
        <v>20</v>
      </c>
    </row>
    <row r="516" spans="1:5" ht="63" x14ac:dyDescent="0.25">
      <c r="A516" s="9">
        <f t="shared" si="34"/>
        <v>55</v>
      </c>
      <c r="B516" s="10" t="s">
        <v>813</v>
      </c>
      <c r="C516" s="29" t="s">
        <v>814</v>
      </c>
      <c r="D516" s="12" t="s">
        <v>8</v>
      </c>
      <c r="E516" s="9">
        <v>90</v>
      </c>
    </row>
    <row r="517" spans="1:5" ht="63" x14ac:dyDescent="0.25">
      <c r="A517" s="9">
        <f t="shared" si="34"/>
        <v>56</v>
      </c>
      <c r="B517" s="10" t="s">
        <v>813</v>
      </c>
      <c r="C517" s="29" t="s">
        <v>815</v>
      </c>
      <c r="D517" s="12" t="s">
        <v>8</v>
      </c>
      <c r="E517" s="9">
        <v>90</v>
      </c>
    </row>
    <row r="518" spans="1:5" ht="63" x14ac:dyDescent="0.25">
      <c r="A518" s="9">
        <f t="shared" si="34"/>
        <v>57</v>
      </c>
      <c r="B518" s="10" t="s">
        <v>813</v>
      </c>
      <c r="C518" s="29" t="s">
        <v>816</v>
      </c>
      <c r="D518" s="12" t="s">
        <v>8</v>
      </c>
      <c r="E518" s="9">
        <v>90</v>
      </c>
    </row>
    <row r="519" spans="1:5" ht="15.75" x14ac:dyDescent="0.25">
      <c r="A519" s="9">
        <f t="shared" si="34"/>
        <v>58</v>
      </c>
      <c r="B519" s="7" t="s">
        <v>817</v>
      </c>
      <c r="C519" s="7" t="s">
        <v>818</v>
      </c>
      <c r="D519" s="12" t="s">
        <v>8</v>
      </c>
      <c r="E519" s="9">
        <v>1100</v>
      </c>
    </row>
    <row r="520" spans="1:5" ht="15.75" x14ac:dyDescent="0.25">
      <c r="A520" s="9">
        <f t="shared" si="34"/>
        <v>59</v>
      </c>
      <c r="B520" s="7" t="s">
        <v>817</v>
      </c>
      <c r="C520" s="7" t="s">
        <v>819</v>
      </c>
      <c r="D520" s="12" t="s">
        <v>8</v>
      </c>
      <c r="E520" s="9">
        <v>300</v>
      </c>
    </row>
    <row r="521" spans="1:5" ht="15.75" x14ac:dyDescent="0.25">
      <c r="A521" s="9">
        <f t="shared" si="34"/>
        <v>60</v>
      </c>
      <c r="B521" s="10" t="s">
        <v>820</v>
      </c>
      <c r="C521" s="64" t="s">
        <v>821</v>
      </c>
      <c r="D521" s="36" t="s">
        <v>8</v>
      </c>
      <c r="E521" s="75">
        <v>180</v>
      </c>
    </row>
    <row r="522" spans="1:5" ht="47.25" x14ac:dyDescent="0.25">
      <c r="A522" s="9">
        <f t="shared" si="34"/>
        <v>61</v>
      </c>
      <c r="B522" s="10" t="s">
        <v>822</v>
      </c>
      <c r="C522" s="11" t="s">
        <v>823</v>
      </c>
      <c r="D522" s="12" t="s">
        <v>8</v>
      </c>
      <c r="E522" s="9">
        <v>1000</v>
      </c>
    </row>
    <row r="523" spans="1:5" ht="15.75" x14ac:dyDescent="0.25">
      <c r="A523" s="9">
        <v>62</v>
      </c>
      <c r="B523" s="10" t="s">
        <v>824</v>
      </c>
      <c r="C523" s="11" t="s">
        <v>825</v>
      </c>
      <c r="D523" s="12" t="s">
        <v>782</v>
      </c>
      <c r="E523" s="9">
        <v>200</v>
      </c>
    </row>
    <row r="524" spans="1:5" ht="15.75" x14ac:dyDescent="0.25">
      <c r="A524" s="9">
        <v>63</v>
      </c>
      <c r="B524" s="23" t="s">
        <v>826</v>
      </c>
      <c r="C524" s="14" t="s">
        <v>827</v>
      </c>
      <c r="D524" s="12" t="s">
        <v>8</v>
      </c>
      <c r="E524" s="9">
        <v>10</v>
      </c>
    </row>
    <row r="525" spans="1:5" ht="15.75" x14ac:dyDescent="0.25">
      <c r="A525" s="9">
        <f t="shared" si="34"/>
        <v>64</v>
      </c>
      <c r="B525" s="23" t="s">
        <v>826</v>
      </c>
      <c r="C525" s="14" t="s">
        <v>828</v>
      </c>
      <c r="D525" s="12" t="s">
        <v>8</v>
      </c>
      <c r="E525" s="9">
        <v>350</v>
      </c>
    </row>
    <row r="526" spans="1:5" ht="15.75" x14ac:dyDescent="0.25">
      <c r="A526" s="9">
        <f t="shared" si="34"/>
        <v>65</v>
      </c>
      <c r="B526" s="23" t="s">
        <v>829</v>
      </c>
      <c r="C526" s="14" t="s">
        <v>830</v>
      </c>
      <c r="D526" s="12" t="s">
        <v>8</v>
      </c>
      <c r="E526" s="9">
        <v>5</v>
      </c>
    </row>
    <row r="527" spans="1:5" ht="15.75" x14ac:dyDescent="0.25">
      <c r="A527" s="9">
        <f t="shared" si="34"/>
        <v>66</v>
      </c>
      <c r="B527" s="10" t="s">
        <v>364</v>
      </c>
      <c r="C527" s="29" t="s">
        <v>831</v>
      </c>
      <c r="D527" s="12" t="s">
        <v>8</v>
      </c>
      <c r="E527" s="58">
        <v>1000</v>
      </c>
    </row>
    <row r="528" spans="1:5" ht="15.75" x14ac:dyDescent="0.25">
      <c r="A528" s="9">
        <f t="shared" ref="A528:A574" si="35">A527+1</f>
        <v>67</v>
      </c>
      <c r="B528" s="10" t="s">
        <v>364</v>
      </c>
      <c r="C528" s="33" t="s">
        <v>832</v>
      </c>
      <c r="D528" s="12" t="s">
        <v>8</v>
      </c>
      <c r="E528" s="9">
        <v>230</v>
      </c>
    </row>
    <row r="529" spans="1:5" ht="15.75" x14ac:dyDescent="0.25">
      <c r="A529" s="9">
        <f t="shared" si="35"/>
        <v>68</v>
      </c>
      <c r="B529" s="10" t="s">
        <v>833</v>
      </c>
      <c r="C529" s="10" t="s">
        <v>834</v>
      </c>
      <c r="D529" s="12" t="s">
        <v>8</v>
      </c>
      <c r="E529" s="9">
        <v>300</v>
      </c>
    </row>
    <row r="530" spans="1:5" ht="15.75" x14ac:dyDescent="0.25">
      <c r="A530" s="9">
        <f t="shared" si="35"/>
        <v>69</v>
      </c>
      <c r="B530" s="10" t="s">
        <v>835</v>
      </c>
      <c r="C530" s="15" t="s">
        <v>836</v>
      </c>
      <c r="D530" s="12" t="s">
        <v>8</v>
      </c>
      <c r="E530" s="9">
        <v>100</v>
      </c>
    </row>
    <row r="531" spans="1:5" ht="15.75" x14ac:dyDescent="0.25">
      <c r="A531" s="9">
        <f t="shared" si="35"/>
        <v>70</v>
      </c>
      <c r="B531" s="10" t="s">
        <v>382</v>
      </c>
      <c r="C531" s="14" t="s">
        <v>837</v>
      </c>
      <c r="D531" s="12" t="s">
        <v>8</v>
      </c>
      <c r="E531" s="9">
        <v>150</v>
      </c>
    </row>
    <row r="532" spans="1:5" ht="15.75" x14ac:dyDescent="0.25">
      <c r="A532" s="9">
        <f t="shared" si="35"/>
        <v>71</v>
      </c>
      <c r="B532" s="23" t="s">
        <v>838</v>
      </c>
      <c r="C532" s="10" t="s">
        <v>839</v>
      </c>
      <c r="D532" s="12" t="s">
        <v>8</v>
      </c>
      <c r="E532" s="9">
        <v>10</v>
      </c>
    </row>
    <row r="533" spans="1:5" ht="31.5" x14ac:dyDescent="0.25">
      <c r="A533" s="9">
        <f t="shared" si="35"/>
        <v>72</v>
      </c>
      <c r="B533" s="10" t="s">
        <v>840</v>
      </c>
      <c r="C533" s="33" t="s">
        <v>841</v>
      </c>
      <c r="D533" s="12" t="s">
        <v>8</v>
      </c>
      <c r="E533" s="9">
        <v>3900</v>
      </c>
    </row>
    <row r="534" spans="1:5" ht="15.75" x14ac:dyDescent="0.25">
      <c r="A534" s="9">
        <f t="shared" si="35"/>
        <v>73</v>
      </c>
      <c r="B534" s="10" t="s">
        <v>842</v>
      </c>
      <c r="C534" s="14" t="s">
        <v>843</v>
      </c>
      <c r="D534" s="12" t="s">
        <v>8</v>
      </c>
      <c r="E534" s="9">
        <v>2500</v>
      </c>
    </row>
    <row r="535" spans="1:5" ht="15.75" x14ac:dyDescent="0.25">
      <c r="A535" s="9">
        <f t="shared" si="35"/>
        <v>74</v>
      </c>
      <c r="B535" s="7" t="s">
        <v>844</v>
      </c>
      <c r="C535" s="29" t="s">
        <v>845</v>
      </c>
      <c r="D535" s="12" t="s">
        <v>8</v>
      </c>
      <c r="E535" s="9">
        <v>600</v>
      </c>
    </row>
    <row r="536" spans="1:5" ht="31.5" x14ac:dyDescent="0.25">
      <c r="A536" s="9">
        <v>75</v>
      </c>
      <c r="B536" s="7" t="s">
        <v>846</v>
      </c>
      <c r="C536" s="29" t="s">
        <v>847</v>
      </c>
      <c r="D536" s="12" t="s">
        <v>8</v>
      </c>
      <c r="E536" s="9">
        <v>15000</v>
      </c>
    </row>
    <row r="537" spans="1:5" ht="15.75" x14ac:dyDescent="0.25">
      <c r="A537" s="9">
        <v>76</v>
      </c>
      <c r="B537" s="7" t="s">
        <v>848</v>
      </c>
      <c r="C537" s="29" t="s">
        <v>849</v>
      </c>
      <c r="D537" s="12" t="s">
        <v>8</v>
      </c>
      <c r="E537" s="9">
        <v>3700</v>
      </c>
    </row>
    <row r="538" spans="1:5" ht="15.75" x14ac:dyDescent="0.25">
      <c r="A538" s="9">
        <v>77</v>
      </c>
      <c r="B538" s="10" t="s">
        <v>850</v>
      </c>
      <c r="C538" s="33" t="s">
        <v>851</v>
      </c>
      <c r="D538" s="12" t="s">
        <v>8</v>
      </c>
      <c r="E538" s="9">
        <v>600</v>
      </c>
    </row>
    <row r="539" spans="1:5" ht="15.75" x14ac:dyDescent="0.25">
      <c r="A539" s="9">
        <f t="shared" si="35"/>
        <v>78</v>
      </c>
      <c r="B539" s="10" t="s">
        <v>852</v>
      </c>
      <c r="C539" s="10" t="s">
        <v>853</v>
      </c>
      <c r="D539" s="12" t="s">
        <v>8</v>
      </c>
      <c r="E539" s="13">
        <v>1500</v>
      </c>
    </row>
    <row r="540" spans="1:5" ht="31.5" x14ac:dyDescent="0.25">
      <c r="A540" s="9">
        <f t="shared" si="35"/>
        <v>79</v>
      </c>
      <c r="B540" s="23" t="s">
        <v>854</v>
      </c>
      <c r="C540" s="14" t="s">
        <v>855</v>
      </c>
      <c r="D540" s="45" t="s">
        <v>8</v>
      </c>
      <c r="E540" s="9">
        <v>650</v>
      </c>
    </row>
    <row r="541" spans="1:5" ht="31.5" x14ac:dyDescent="0.25">
      <c r="A541" s="9">
        <f t="shared" si="35"/>
        <v>80</v>
      </c>
      <c r="B541" s="10" t="s">
        <v>856</v>
      </c>
      <c r="C541" s="15" t="s">
        <v>857</v>
      </c>
      <c r="D541" s="45" t="s">
        <v>8</v>
      </c>
      <c r="E541" s="9">
        <v>600</v>
      </c>
    </row>
    <row r="542" spans="1:5" ht="15.75" x14ac:dyDescent="0.25">
      <c r="A542" s="9">
        <f t="shared" si="35"/>
        <v>81</v>
      </c>
      <c r="B542" s="10" t="s">
        <v>445</v>
      </c>
      <c r="C542" s="15" t="s">
        <v>858</v>
      </c>
      <c r="D542" s="45" t="s">
        <v>8</v>
      </c>
      <c r="E542" s="9">
        <v>400</v>
      </c>
    </row>
    <row r="543" spans="1:5" ht="15.75" x14ac:dyDescent="0.25">
      <c r="A543" s="9">
        <f t="shared" si="35"/>
        <v>82</v>
      </c>
      <c r="B543" s="10" t="s">
        <v>859</v>
      </c>
      <c r="C543" s="14" t="s">
        <v>860</v>
      </c>
      <c r="D543" s="12" t="s">
        <v>8</v>
      </c>
      <c r="E543" s="58">
        <v>65</v>
      </c>
    </row>
    <row r="544" spans="1:5" ht="31.5" x14ac:dyDescent="0.25">
      <c r="A544" s="9">
        <v>83</v>
      </c>
      <c r="B544" s="10" t="s">
        <v>861</v>
      </c>
      <c r="C544" s="14" t="s">
        <v>862</v>
      </c>
      <c r="D544" s="12" t="s">
        <v>8</v>
      </c>
      <c r="E544" s="9">
        <v>240</v>
      </c>
    </row>
    <row r="545" spans="1:5" ht="15.75" x14ac:dyDescent="0.25">
      <c r="A545" s="9">
        <v>84</v>
      </c>
      <c r="B545" s="10" t="s">
        <v>863</v>
      </c>
      <c r="C545" s="14" t="s">
        <v>864</v>
      </c>
      <c r="D545" s="12" t="s">
        <v>8</v>
      </c>
      <c r="E545" s="9">
        <v>100</v>
      </c>
    </row>
    <row r="546" spans="1:5" ht="31.5" x14ac:dyDescent="0.25">
      <c r="A546" s="9">
        <v>85</v>
      </c>
      <c r="B546" s="23" t="s">
        <v>865</v>
      </c>
      <c r="C546" s="14" t="s">
        <v>866</v>
      </c>
      <c r="D546" s="12" t="s">
        <v>8</v>
      </c>
      <c r="E546" s="9">
        <v>10</v>
      </c>
    </row>
    <row r="547" spans="1:5" ht="15.75" x14ac:dyDescent="0.25">
      <c r="A547" s="9">
        <f t="shared" si="35"/>
        <v>86</v>
      </c>
      <c r="B547" s="7" t="s">
        <v>867</v>
      </c>
      <c r="C547" s="10" t="s">
        <v>868</v>
      </c>
      <c r="D547" s="12" t="s">
        <v>8</v>
      </c>
      <c r="E547" s="9">
        <v>550</v>
      </c>
    </row>
    <row r="548" spans="1:5" ht="31.5" x14ac:dyDescent="0.25">
      <c r="A548" s="9">
        <f t="shared" si="35"/>
        <v>87</v>
      </c>
      <c r="B548" s="10" t="s">
        <v>869</v>
      </c>
      <c r="C548" s="29" t="s">
        <v>870</v>
      </c>
      <c r="D548" s="12" t="s">
        <v>8</v>
      </c>
      <c r="E548" s="9">
        <v>90</v>
      </c>
    </row>
    <row r="549" spans="1:5" ht="15.75" x14ac:dyDescent="0.25">
      <c r="A549" s="9">
        <f t="shared" si="35"/>
        <v>88</v>
      </c>
      <c r="B549" s="10" t="s">
        <v>869</v>
      </c>
      <c r="C549" s="29" t="s">
        <v>871</v>
      </c>
      <c r="D549" s="12" t="s">
        <v>8</v>
      </c>
      <c r="E549" s="9">
        <v>1000</v>
      </c>
    </row>
    <row r="550" spans="1:5" ht="47.25" x14ac:dyDescent="0.25">
      <c r="A550" s="9">
        <f t="shared" si="35"/>
        <v>89</v>
      </c>
      <c r="B550" s="10" t="s">
        <v>872</v>
      </c>
      <c r="C550" s="29" t="s">
        <v>873</v>
      </c>
      <c r="D550" s="12" t="s">
        <v>8</v>
      </c>
      <c r="E550" s="9">
        <v>100</v>
      </c>
    </row>
    <row r="551" spans="1:5" ht="15.75" x14ac:dyDescent="0.25">
      <c r="A551" s="9">
        <f t="shared" si="35"/>
        <v>90</v>
      </c>
      <c r="B551" s="10" t="s">
        <v>495</v>
      </c>
      <c r="C551" s="15" t="s">
        <v>874</v>
      </c>
      <c r="D551" s="12" t="s">
        <v>8</v>
      </c>
      <c r="E551" s="9">
        <v>12000</v>
      </c>
    </row>
    <row r="552" spans="1:5" ht="15.75" x14ac:dyDescent="0.25">
      <c r="A552" s="9">
        <v>91</v>
      </c>
      <c r="B552" s="10" t="s">
        <v>875</v>
      </c>
      <c r="C552" s="64" t="s">
        <v>876</v>
      </c>
      <c r="D552" s="36" t="s">
        <v>8</v>
      </c>
      <c r="E552" s="76">
        <v>100</v>
      </c>
    </row>
    <row r="553" spans="1:5" ht="47.25" x14ac:dyDescent="0.25">
      <c r="A553" s="9">
        <v>92</v>
      </c>
      <c r="B553" s="10" t="s">
        <v>877</v>
      </c>
      <c r="C553" s="14" t="s">
        <v>878</v>
      </c>
      <c r="D553" s="12" t="s">
        <v>8</v>
      </c>
      <c r="E553" s="9">
        <v>30</v>
      </c>
    </row>
    <row r="554" spans="1:5" ht="47.25" x14ac:dyDescent="0.25">
      <c r="A554" s="9">
        <v>93</v>
      </c>
      <c r="B554" s="10" t="s">
        <v>877</v>
      </c>
      <c r="C554" s="14" t="s">
        <v>879</v>
      </c>
      <c r="D554" s="12" t="s">
        <v>8</v>
      </c>
      <c r="E554" s="9">
        <v>30</v>
      </c>
    </row>
    <row r="555" spans="1:5" ht="63" x14ac:dyDescent="0.25">
      <c r="A555" s="9">
        <f t="shared" si="35"/>
        <v>94</v>
      </c>
      <c r="B555" s="23" t="s">
        <v>880</v>
      </c>
      <c r="C555" s="14" t="s">
        <v>881</v>
      </c>
      <c r="D555" s="12" t="s">
        <v>8</v>
      </c>
      <c r="E555" s="67">
        <v>6000</v>
      </c>
    </row>
    <row r="556" spans="1:5" ht="15.75" x14ac:dyDescent="0.25">
      <c r="A556" s="9">
        <f t="shared" si="35"/>
        <v>95</v>
      </c>
      <c r="B556" s="10" t="s">
        <v>882</v>
      </c>
      <c r="C556" s="11" t="s">
        <v>883</v>
      </c>
      <c r="D556" s="12" t="s">
        <v>8</v>
      </c>
      <c r="E556" s="9">
        <v>150</v>
      </c>
    </row>
    <row r="557" spans="1:5" ht="15.75" x14ac:dyDescent="0.25">
      <c r="A557" s="9">
        <f t="shared" si="35"/>
        <v>96</v>
      </c>
      <c r="B557" s="7" t="s">
        <v>882</v>
      </c>
      <c r="C557" s="11" t="s">
        <v>884</v>
      </c>
      <c r="D557" s="12" t="s">
        <v>8</v>
      </c>
      <c r="E557" s="9">
        <v>500</v>
      </c>
    </row>
    <row r="558" spans="1:5" ht="15.75" x14ac:dyDescent="0.25">
      <c r="A558" s="9">
        <f t="shared" si="35"/>
        <v>97</v>
      </c>
      <c r="B558" s="14" t="s">
        <v>548</v>
      </c>
      <c r="C558" s="29" t="s">
        <v>885</v>
      </c>
      <c r="D558" s="12" t="s">
        <v>8</v>
      </c>
      <c r="E558" s="9">
        <v>300</v>
      </c>
    </row>
    <row r="559" spans="1:5" ht="63" x14ac:dyDescent="0.25">
      <c r="A559" s="9">
        <f t="shared" si="35"/>
        <v>98</v>
      </c>
      <c r="B559" s="23" t="s">
        <v>886</v>
      </c>
      <c r="C559" s="14" t="s">
        <v>887</v>
      </c>
      <c r="D559" s="12" t="s">
        <v>8</v>
      </c>
      <c r="E559" s="9">
        <v>300</v>
      </c>
    </row>
    <row r="560" spans="1:5" ht="15.75" x14ac:dyDescent="0.25">
      <c r="A560" s="9">
        <v>99</v>
      </c>
      <c r="B560" s="10" t="s">
        <v>593</v>
      </c>
      <c r="C560" s="14" t="s">
        <v>888</v>
      </c>
      <c r="D560" s="12" t="s">
        <v>8</v>
      </c>
      <c r="E560" s="9">
        <v>100</v>
      </c>
    </row>
    <row r="561" spans="1:5" ht="15.75" x14ac:dyDescent="0.25">
      <c r="A561" s="9">
        <v>100</v>
      </c>
      <c r="B561" s="10" t="s">
        <v>603</v>
      </c>
      <c r="C561" s="10" t="s">
        <v>889</v>
      </c>
      <c r="D561" s="12" t="s">
        <v>8</v>
      </c>
      <c r="E561" s="9">
        <v>300</v>
      </c>
    </row>
    <row r="562" spans="1:5" ht="15.75" x14ac:dyDescent="0.25">
      <c r="A562" s="9">
        <v>101</v>
      </c>
      <c r="B562" s="10" t="s">
        <v>603</v>
      </c>
      <c r="C562" s="10" t="s">
        <v>890</v>
      </c>
      <c r="D562" s="12" t="s">
        <v>8</v>
      </c>
      <c r="E562" s="9">
        <v>1200</v>
      </c>
    </row>
    <row r="563" spans="1:5" ht="31.5" x14ac:dyDescent="0.25">
      <c r="A563" s="9">
        <f t="shared" si="35"/>
        <v>102</v>
      </c>
      <c r="B563" s="10" t="s">
        <v>891</v>
      </c>
      <c r="C563" s="10" t="s">
        <v>892</v>
      </c>
      <c r="D563" s="12" t="s">
        <v>782</v>
      </c>
      <c r="E563" s="9">
        <v>400</v>
      </c>
    </row>
    <row r="564" spans="1:5" ht="47.25" x14ac:dyDescent="0.25">
      <c r="A564" s="9">
        <f t="shared" si="35"/>
        <v>103</v>
      </c>
      <c r="B564" s="16" t="s">
        <v>893</v>
      </c>
      <c r="C564" s="73" t="s">
        <v>894</v>
      </c>
      <c r="D564" s="18" t="s">
        <v>8</v>
      </c>
      <c r="E564" s="19">
        <v>120</v>
      </c>
    </row>
    <row r="565" spans="1:5" ht="15.75" x14ac:dyDescent="0.25">
      <c r="A565" s="9">
        <f t="shared" si="35"/>
        <v>104</v>
      </c>
      <c r="B565" s="23" t="s">
        <v>895</v>
      </c>
      <c r="C565" s="14" t="s">
        <v>896</v>
      </c>
      <c r="D565" s="12" t="s">
        <v>8</v>
      </c>
      <c r="E565" s="9">
        <v>50</v>
      </c>
    </row>
    <row r="566" spans="1:5" ht="47.25" x14ac:dyDescent="0.25">
      <c r="A566" s="9">
        <f t="shared" si="35"/>
        <v>105</v>
      </c>
      <c r="B566" s="23" t="s">
        <v>897</v>
      </c>
      <c r="C566" s="14" t="s">
        <v>898</v>
      </c>
      <c r="D566" s="12" t="s">
        <v>8</v>
      </c>
      <c r="E566" s="9">
        <v>4500</v>
      </c>
    </row>
    <row r="567" spans="1:5" ht="47.25" x14ac:dyDescent="0.25">
      <c r="A567" s="9">
        <f t="shared" si="35"/>
        <v>106</v>
      </c>
      <c r="B567" s="23" t="s">
        <v>899</v>
      </c>
      <c r="C567" s="14" t="s">
        <v>900</v>
      </c>
      <c r="D567" s="12" t="s">
        <v>8</v>
      </c>
      <c r="E567" s="9">
        <v>500</v>
      </c>
    </row>
    <row r="568" spans="1:5" ht="63" x14ac:dyDescent="0.25">
      <c r="A568" s="9">
        <v>107</v>
      </c>
      <c r="B568" s="23" t="s">
        <v>901</v>
      </c>
      <c r="C568" s="14" t="s">
        <v>902</v>
      </c>
      <c r="D568" s="12" t="s">
        <v>8</v>
      </c>
      <c r="E568" s="9">
        <v>200</v>
      </c>
    </row>
    <row r="569" spans="1:5" ht="15.75" x14ac:dyDescent="0.25">
      <c r="A569" s="9">
        <v>108</v>
      </c>
      <c r="B569" s="10" t="s">
        <v>665</v>
      </c>
      <c r="C569" s="29" t="s">
        <v>903</v>
      </c>
      <c r="D569" s="12" t="s">
        <v>8</v>
      </c>
      <c r="E569" s="9">
        <v>650</v>
      </c>
    </row>
    <row r="570" spans="1:5" ht="15.75" x14ac:dyDescent="0.25">
      <c r="A570" s="9">
        <v>109</v>
      </c>
      <c r="B570" s="10" t="s">
        <v>904</v>
      </c>
      <c r="C570" s="29" t="s">
        <v>905</v>
      </c>
      <c r="D570" s="12" t="s">
        <v>8</v>
      </c>
      <c r="E570" s="9">
        <v>5400</v>
      </c>
    </row>
    <row r="571" spans="1:5" ht="15.75" x14ac:dyDescent="0.25">
      <c r="A571" s="9">
        <v>110</v>
      </c>
      <c r="B571" s="10" t="s">
        <v>906</v>
      </c>
      <c r="C571" s="15" t="s">
        <v>907</v>
      </c>
      <c r="D571" s="12" t="s">
        <v>8</v>
      </c>
      <c r="E571" s="9">
        <v>500</v>
      </c>
    </row>
    <row r="572" spans="1:5" ht="15.75" x14ac:dyDescent="0.25">
      <c r="A572" s="9">
        <v>111</v>
      </c>
      <c r="B572" s="10" t="s">
        <v>906</v>
      </c>
      <c r="C572" s="15" t="s">
        <v>908</v>
      </c>
      <c r="D572" s="36" t="s">
        <v>8</v>
      </c>
      <c r="E572" s="9">
        <v>300</v>
      </c>
    </row>
    <row r="573" spans="1:5" ht="15.75" x14ac:dyDescent="0.25">
      <c r="A573" s="9">
        <v>112</v>
      </c>
      <c r="B573" s="7" t="s">
        <v>909</v>
      </c>
      <c r="C573" s="28" t="s">
        <v>910</v>
      </c>
      <c r="D573" s="12" t="s">
        <v>8</v>
      </c>
      <c r="E573" s="13">
        <v>1750</v>
      </c>
    </row>
    <row r="574" spans="1:5" ht="15.75" x14ac:dyDescent="0.25">
      <c r="A574" s="9">
        <f t="shared" si="35"/>
        <v>113</v>
      </c>
      <c r="B574" s="10" t="s">
        <v>911</v>
      </c>
      <c r="C574" s="33" t="s">
        <v>912</v>
      </c>
      <c r="D574" s="12" t="s">
        <v>8</v>
      </c>
      <c r="E574" s="9">
        <v>30</v>
      </c>
    </row>
    <row r="578" spans="2:3" ht="15.75" x14ac:dyDescent="0.25">
      <c r="B578" s="84"/>
      <c r="C578" s="84"/>
    </row>
    <row r="579" spans="2:3" ht="15.75" x14ac:dyDescent="0.25">
      <c r="B579" s="84"/>
      <c r="C579" s="84"/>
    </row>
    <row r="580" spans="2:3" ht="15.75" x14ac:dyDescent="0.25">
      <c r="B580" s="84"/>
      <c r="C580" s="84"/>
    </row>
    <row r="581" spans="2:3" ht="15.75" x14ac:dyDescent="0.25">
      <c r="B581" s="78"/>
      <c r="C581" s="79"/>
    </row>
    <row r="582" spans="2:3" ht="15.75" x14ac:dyDescent="0.25">
      <c r="B582" s="84"/>
      <c r="C582" s="84"/>
    </row>
    <row r="583" spans="2:3" ht="15.75" x14ac:dyDescent="0.25">
      <c r="B583" s="82"/>
      <c r="C583" s="82"/>
    </row>
  </sheetData>
  <protectedRanges>
    <protectedRange sqref="C135:C136 C141:C152" name="Range1_99_5"/>
    <protectedRange sqref="C40:C41" name="Range1_99_22_1"/>
    <protectedRange sqref="C43" name="Range1_11_1_1"/>
    <protectedRange sqref="C44" name="Range1_43_3_1"/>
    <protectedRange sqref="C45" name="Range1_43_5_1"/>
    <protectedRange sqref="C49" name="Range1_17_1_2_1"/>
    <protectedRange sqref="C58:C60" name="Range1_30_2_1"/>
    <protectedRange sqref="C61" name="Range1_30_5_1"/>
    <protectedRange sqref="C63" name="Range1_30_7_1"/>
    <protectedRange sqref="C66" name="Range1_29_2_1"/>
    <protectedRange sqref="C67:C68" name="Range1_27_1_1"/>
    <protectedRange sqref="C69" name="Range1_27_2_4"/>
    <protectedRange sqref="C70" name="Range1_27_6_3"/>
    <protectedRange sqref="C71" name="Range1_27_7_1"/>
    <protectedRange sqref="C74" name="Range1_12_3_1"/>
    <protectedRange sqref="C75:C76" name="Range1_24_1"/>
    <protectedRange sqref="C79" name="Range1_21_1_1"/>
    <protectedRange sqref="C80:C84" name="Range1_21_3_1"/>
    <protectedRange sqref="C85" name="Range1_21_4_2"/>
    <protectedRange sqref="C86" name="Range1_20_2_1"/>
    <protectedRange sqref="C87" name="Range1_20_8_2"/>
    <protectedRange sqref="C88" name="Range1_19_1_1"/>
    <protectedRange sqref="C89" name="Range1_18_2_2"/>
    <protectedRange sqref="C91:C92" name="Range1_18_4_3"/>
    <protectedRange sqref="C93" name="Range1_17_6_1"/>
    <protectedRange sqref="C97" name="Range1_10_2_1"/>
    <protectedRange sqref="C98" name="Range1_6_7"/>
    <protectedRange sqref="C99:C101" name="Range1_6_2_1"/>
    <protectedRange sqref="C102" name="Range1_6_3_3"/>
    <protectedRange sqref="C103" name="Range1_6_4_1"/>
    <protectedRange sqref="C106:C108" name="Range1_6_11_2"/>
    <protectedRange sqref="C111" name="Range1_6_15_1"/>
    <protectedRange sqref="C113" name="Range1_6_22_1"/>
    <protectedRange sqref="C114" name="Range1_6_23_3"/>
    <protectedRange sqref="C115:C116" name="Range1_6_29_1"/>
    <protectedRange sqref="C118" name="Range1_7_1"/>
    <protectedRange sqref="C119" name="Range1_4_4_1"/>
    <protectedRange sqref="C120" name="Range1_4_6_2"/>
    <protectedRange sqref="C121" name="Range1_3_2_2"/>
    <protectedRange sqref="C122" name="Range1_2_2"/>
    <protectedRange sqref="C123" name="Range1_8_2"/>
    <protectedRange sqref="C126" name="Range1_34_1"/>
    <protectedRange sqref="C130" name="Range1_45_1"/>
    <protectedRange sqref="C131" name="Range1_78_2"/>
    <protectedRange sqref="C132" name="Range1_92_1"/>
    <protectedRange sqref="C133:C134" name="Range1_95_1"/>
    <protectedRange sqref="C64" name="Range1_99_2_1_2"/>
    <protectedRange sqref="C65" name="Range1_99_14_1_1"/>
    <protectedRange sqref="C72:C73" name="Range1_65_1_1"/>
    <protectedRange sqref="C78" name="Range1_21_4_1_1"/>
    <protectedRange sqref="C125" name="Range1_18_4_1_2"/>
    <protectedRange sqref="C153" name="Range1_3_2_1_1"/>
    <protectedRange sqref="C110" name="Range1_10_5_1"/>
    <protectedRange sqref="C112" name="Range1_6_3_1_2"/>
    <protectedRange sqref="C140" name="Range1_99_1_1"/>
    <protectedRange sqref="C139" name="Range1_99_4_2"/>
    <protectedRange sqref="C8" name="Range1_22_3_2"/>
    <protectedRange sqref="C9" name="Range1_27_8_4"/>
    <protectedRange sqref="C12" name="Range1_31_2_2"/>
    <protectedRange sqref="C14" name="Range1_43_6_1"/>
    <protectedRange sqref="C19:C20" name="Range1_57_1_2"/>
    <protectedRange sqref="C22:C23" name="Range1_60_1_2"/>
    <protectedRange sqref="C24" name="Range1_64_1_1"/>
    <protectedRange sqref="C27" name="Range1_67_1_2"/>
    <protectedRange sqref="C28" name="Range1_71_1_1"/>
    <protectedRange sqref="C33" name="Range1_75_1_1"/>
    <protectedRange sqref="C36" name="Range1_99_10_1_2"/>
    <protectedRange sqref="C37" name="Range1_99_15_1_1"/>
    <protectedRange sqref="C38" name="Range1_99_18_1_1"/>
    <protectedRange sqref="C39" name="Range1_99_21_1_1"/>
    <protectedRange sqref="C29" name="Range1_27_4_1_1_1"/>
    <protectedRange sqref="C31" name="Range1_43_2_1_1_1"/>
    <protectedRange sqref="C46" name="Range1_99_15_4_1"/>
    <protectedRange sqref="C77" name="Range1_6_19_1_2"/>
    <protectedRange sqref="C90" name="Range1_97_1_1"/>
    <protectedRange sqref="C11" name="Range1_67_1_1_3"/>
    <protectedRange sqref="C47:C48" name="Range1_27_2_1_1"/>
    <protectedRange sqref="C137" name="Range1_56_1_1"/>
    <protectedRange sqref="C138" name="Range1_6_28_1_1"/>
    <protectedRange sqref="C154" name="Range1_99_1_3_2"/>
    <protectedRange sqref="C10" name="Range1_61_1_3_2_1"/>
    <protectedRange sqref="C197 C199:C204" name="Range1_99_3_1"/>
    <protectedRange sqref="C164" name="Range1_11_1_1_1_1"/>
    <protectedRange sqref="C165" name="Range1_1_1_10_2"/>
    <protectedRange sqref="C166" name="Range1_30_7_2_1"/>
    <protectedRange sqref="C161:C162" name="Range1_27_4_1_2"/>
    <protectedRange sqref="C167" name="Range1_27_6_1_1"/>
    <protectedRange sqref="C168:C171" name="Range1_24_1_1_1"/>
    <protectedRange sqref="C172 C174" name="Range1_18_2_1_1"/>
    <protectedRange sqref="C175" name="Range1_18_7_2_1"/>
    <protectedRange sqref="C176:C187" name="Range1_15_3_1_1"/>
    <protectedRange sqref="C189:C192" name="Range1_4_6_1_1"/>
    <protectedRange sqref="C193" name="Range1_8_1_1"/>
    <protectedRange sqref="C194:C195" name="Range1_93_1_1"/>
    <protectedRange sqref="C188" name="Range1_6_3_2_1"/>
    <protectedRange sqref="C198" name="Range1_99_4_1_1"/>
    <protectedRange sqref="C163" name="Range1_43_2_2_1"/>
    <protectedRange sqref="C155" name="Range1_27_8_1_1"/>
    <protectedRange sqref="C156:C158" name="Range1_30_1_1_1"/>
    <protectedRange sqref="C159" name="Range1_99_5_2_1_1"/>
    <protectedRange sqref="C160" name="Range1_99_20_1_1"/>
    <protectedRange sqref="C196" name="Range1_29_9_1_1"/>
    <protectedRange sqref="C209" name="Range1_24_1_1_2_2"/>
    <protectedRange sqref="C212:C213" name="Range1_18_4_1_1_1"/>
    <protectedRange sqref="C216" name="Range1_6_28_2_1"/>
    <protectedRange sqref="C217" name="Range1_5_2_1"/>
    <protectedRange sqref="C208" name="Range1_99_21_3_1"/>
    <protectedRange sqref="C219" name="Range1_99_1_1_1_2"/>
    <protectedRange sqref="C205" name="Range1_15_1_1"/>
    <protectedRange sqref="C207" name="Range1_67_1_1_1_2"/>
    <protectedRange sqref="C215" name="Range1_6_23_1_1"/>
    <protectedRange sqref="C221:C222" name="Range1_99_1_2_2_1"/>
    <protectedRange sqref="C270:C271" name="Range1_27_2_2_1"/>
    <protectedRange sqref="C272" name="Range1_18_4_5_1"/>
    <protectedRange sqref="C273" name="Range1_6_1_2_1"/>
    <protectedRange sqref="C274" name="Range1_93_2_1"/>
    <protectedRange sqref="C258" name="Range1_40_2_2_1"/>
    <protectedRange sqref="C259" name="Range1_42_1_1_2_1"/>
    <protectedRange sqref="C266:C267" name="Range1_99_8_2_1_1_1"/>
    <protectedRange sqref="C265" name="Range1_11_1_1_2_1"/>
    <protectedRange sqref="C268" name="Range1_24_1_3_1"/>
    <protectedRange sqref="C315:C321 C311:C312" name="Range1_99_7_2"/>
    <protectedRange sqref="C290:C291" name="Range1_17_1_1_1_1"/>
    <protectedRange sqref="C292" name="Range1_39_1_1"/>
    <protectedRange sqref="C294:C295" name="Range1_30_2_2_1"/>
    <protectedRange sqref="C298" name="Range1_27_6_2_1"/>
    <protectedRange sqref="C299" name="Range1_12_4_3_1"/>
    <protectedRange sqref="C300" name="Range1_19_1_3_1"/>
    <protectedRange sqref="C301:C302" name="Range1_10_6_1"/>
    <protectedRange sqref="C303" name="Range1_6_6_1"/>
    <protectedRange sqref="C305:C307" name="Range1_6_29_3_1"/>
    <protectedRange sqref="C308" name="Range1_7_2_1"/>
    <protectedRange sqref="C310" name="Range1_81_4_1"/>
    <protectedRange sqref="C309" name="Range1_18_5_1_1_1"/>
    <protectedRange sqref="C276" name="Range1_12_1_2_1"/>
    <protectedRange sqref="C280" name="Range1_55_1_2_1"/>
    <protectedRange sqref="C281" name="Range1_43_6_3_1"/>
    <protectedRange sqref="C283" name="Range1_66_1_1_1"/>
    <protectedRange sqref="C284" name="Range1_79_1_1_1"/>
    <protectedRange sqref="C285" name="Range1_99_10_1_1_1"/>
    <protectedRange sqref="C286" name="Range1_99_14_2_2_1"/>
    <protectedRange sqref="C287:C288" name="Range1_99_18_1_3_1"/>
    <protectedRange sqref="C277" name="Range1_31_2_1_1_1"/>
    <protectedRange sqref="C313" name="Range1_80_1_1"/>
    <protectedRange sqref="C322" name="Range1_99_1_3_1_1"/>
    <protectedRange sqref="C278" name="Range1_61_1_3_2_2_1"/>
    <protectedRange sqref="C324" name="Range1_43_5_1_2_1"/>
    <protectedRange sqref="C326" name="Range1_12_4_1_2_1"/>
    <protectedRange sqref="C327" name="Range1_20_6_1_1"/>
    <protectedRange sqref="C328" name="Range1_18_2_1_2_1"/>
    <protectedRange sqref="C329" name="Range1_18_3_1_3_1"/>
    <protectedRange sqref="C330" name="Range1_16_9_1_1_1"/>
    <protectedRange sqref="C331" name="Range1_4_6_1_3_1"/>
    <protectedRange sqref="C323" name="Range1_70_2_2_1"/>
    <protectedRange sqref="C334" name="Range1_18_4_1_1_2_1"/>
    <protectedRange sqref="C335" name="Range1_99_1_1_1_1_1"/>
    <protectedRange sqref="C333" name="Range1_99_1_2_2_2_1"/>
    <protectedRange sqref="C344:C345" name="Range1_99_8_1"/>
    <protectedRange sqref="C337" name="Range1_99_22_4_1"/>
    <protectedRange sqref="C346" name="Range1_5_1_1_1"/>
    <protectedRange sqref="C347" name="Range1_3_4_2_1"/>
    <protectedRange sqref="C348" name="Range1_24_1_1_5_1"/>
    <protectedRange sqref="C358" name="Range1_99_9_1"/>
    <protectedRange sqref="C353" name="Range1_43_2_4_1"/>
    <protectedRange sqref="C354" name="Range1_17_7_4_1"/>
    <protectedRange sqref="C355" name="Range1_10_7_1"/>
    <protectedRange sqref="C356" name="Range1_10_2_2_1"/>
    <protectedRange sqref="C357" name="Range1_10_3_3_1"/>
    <protectedRange sqref="C349" name="Range1_31_2_4_1"/>
    <protectedRange sqref="C350" name="Range1_42_4_2_1"/>
    <protectedRange sqref="C364" name="Range1_24_3_1"/>
    <protectedRange sqref="C365" name="Range1_1_1_10_1_1"/>
    <protectedRange sqref="C366" name="Range1_25_1_2_1"/>
    <protectedRange sqref="C374" name="Range1_20_1_1_1"/>
    <protectedRange sqref="C371:C373" name="Range1_6_19_1_1_1"/>
    <protectedRange sqref="C375" name="Range1_6_15_1_2_1"/>
    <protectedRange sqref="C376:C377" name="Range1_6_1_1_1_1"/>
    <protectedRange sqref="C420" name="Range1_17_1_1_2_1"/>
    <protectedRange sqref="C422" name="Range1_39_2_1"/>
    <protectedRange sqref="C423:C424" name="Range1_30_2_3_1"/>
    <protectedRange sqref="C425:C426" name="Range1_30_7_5_1"/>
    <protectedRange sqref="C429" name="Range1_29_4_3_1"/>
    <protectedRange sqref="C430" name="Range1_29_7_1_1"/>
    <protectedRange sqref="C434" name="Range1_27_2_3_1"/>
    <protectedRange sqref="C435" name="Range1_24_5_1"/>
    <protectedRange sqref="C436" name="Range1_21_2_3_1"/>
    <protectedRange sqref="C437:C440" name="Range1_21_3_3_1"/>
    <protectedRange sqref="C441:C442" name="Range1_20_8_1_1"/>
    <protectedRange sqref="C443:C444" name="Range1_19_1_4_1"/>
    <protectedRange sqref="C445" name="Range1_18_4_6_1"/>
    <protectedRange sqref="C446" name="Range1_18_7_3_1"/>
    <protectedRange sqref="C447" name="Range1_17_7_5_1"/>
    <protectedRange sqref="C448" name="Range1_16_10_1_1"/>
    <protectedRange sqref="C449" name="Range1_15_3_5_1"/>
    <protectedRange sqref="C450" name="Range1_10_2_3_1"/>
    <protectedRange sqref="C452" name="Range1_6_2_4_1"/>
    <protectedRange sqref="C453" name="Range1_6_8_2_1"/>
    <protectedRange sqref="C454" name="Range1_6_11_3_1"/>
    <protectedRange sqref="C455" name="Range1_6_14_1_1"/>
    <protectedRange sqref="C456" name="Range1_6_15_4_1"/>
    <protectedRange sqref="C457 C460" name="Range1_6_17_4_1"/>
    <protectedRange sqref="C458" name="Range1_6_18_3_1"/>
    <protectedRange sqref="C459" name="Range1_6_23_2_1"/>
    <protectedRange sqref="C427" name="Range1_99_2_1_1_1"/>
    <protectedRange sqref="C378" name="Range1_12_2_1_3_1"/>
    <protectedRange sqref="C379:C380" name="Range1_22_3_1_1"/>
    <protectedRange sqref="C381" name="Range1_27_8_3_1"/>
    <protectedRange sqref="C383 C387:C389" name="Range1_38_1_3_1"/>
    <protectedRange sqref="C385" name="Range1_40_2_4_1"/>
    <protectedRange sqref="C386" name="Range1_55_1_3_1"/>
    <protectedRange sqref="C393" name="Range1_42_4_3_1"/>
    <protectedRange sqref="C394 C396 C398" name="Range1_42_1_1_3_1"/>
    <protectedRange sqref="C395 C397 C399" name="Range1_53_1_1_1"/>
    <protectedRange sqref="C400 C402 C404" name="Range1_57_1_1_1"/>
    <protectedRange sqref="C403 C401" name="Range1_60_1_1_1"/>
    <protectedRange sqref="C405" name="Range1_66_1_2_1"/>
    <protectedRange sqref="C408" name="Range1_71_1_4_1"/>
    <protectedRange sqref="C416" name="Range1_99_8_3_2_1"/>
    <protectedRange sqref="C417" name="Range1_99_11_1_2_1"/>
    <protectedRange sqref="C419" name="Range1_99_21_1_3_1"/>
    <protectedRange sqref="C418" name="Range1_99_8_2_1_3_1"/>
    <protectedRange sqref="C415" name="Range1_11_1_1_3_1"/>
    <protectedRange sqref="C127" name="Range1_3_4_1_1_1"/>
    <protectedRange sqref="C128:C129" name="Range1_67_1_1_1_1_1"/>
    <protectedRange sqref="C264" name="Range1_6_2_5_1"/>
    <protectedRange sqref="C382 C390:C391" name="Range1_21_3_4_1"/>
    <protectedRange sqref="C413" name="Range1_18_5_7_1"/>
    <protectedRange sqref="C421" name="Range1_81_1_3_1"/>
    <protectedRange sqref="C7" name="Range1_11_4_1_1"/>
    <protectedRange sqref="C109" name="Range1_30_5_1_1_1"/>
    <protectedRange sqref="C237" name="Range1_18_4_2_1"/>
    <protectedRange sqref="C260:C261" name="Range1_15_3_2_1"/>
    <protectedRange sqref="C262:C263" name="Range1_15_3_3_1"/>
    <protectedRange sqref="C275" name="Range1_6_1_1"/>
    <protectedRange sqref="C289" name="Range1_6_11_1_1"/>
    <protectedRange sqref="C304" name="Range1_6_3_1_1_1"/>
    <protectedRange sqref="C339" name="Range1_3_3_1"/>
    <protectedRange sqref="C340" name="Range1_2_1_1"/>
    <protectedRange sqref="C341:C342" name="Range1_1_3_1_1"/>
    <protectedRange sqref="C351" name="Range1_23_1_1"/>
    <protectedRange sqref="C352" name="Range1_26_1"/>
    <protectedRange sqref="C359:C360" name="Range1_65_3"/>
    <protectedRange sqref="C361:C362" name="Range1_65_2_1"/>
    <protectedRange sqref="C363" name="Range1_78_1_1"/>
    <protectedRange sqref="C406:C407" name="Range1_99_2_2"/>
    <protectedRange sqref="C431" name="Range1_99_6_1"/>
    <protectedRange sqref="C428" name="Range1_3_4_1"/>
    <protectedRange sqref="C21" name="Range1_42_4_1"/>
    <protectedRange sqref="C210:C211" name="Range1_18_4_4_1"/>
    <protectedRange sqref="C314" name="Range1_99_7_1_2"/>
    <protectedRange sqref="C369:C370" name="Range1_99_1_2_2_3_1"/>
    <protectedRange sqref="C223:C227" name="Range1_30_7_6_1_1"/>
    <protectedRange sqref="C480 C473:C478" name="Range1_99_10_3"/>
    <protectedRange sqref="C462" name="Range1_6_27_5_1"/>
    <protectedRange sqref="C467 C464" name="Range1_6_29_4_2"/>
    <protectedRange sqref="C468:C470" name="Range1_4_4_2_1"/>
    <protectedRange sqref="C471:C472" name="Range1_28_3_1"/>
    <protectedRange sqref="C479" name="Range1_99_1_2_4_1"/>
    <protectedRange sqref="C496" name="Range1_99_3_4_1"/>
    <protectedRange sqref="C490" name="Range1_27_6_1_2_1"/>
    <protectedRange sqref="C491" name="Range1_24_1_1_6_1"/>
    <protectedRange sqref="C492" name="Range1_18_3_1_4_1"/>
    <protectedRange sqref="C493" name="Range1_4_6_1_4_1"/>
    <protectedRange sqref="C494:C495" name="Range1_93_1_3_1"/>
    <protectedRange sqref="C481" name="Range1_30_3_1_1"/>
    <protectedRange sqref="C482" name="Range1_69_1_2_1"/>
    <protectedRange sqref="C503" name="Range1_99_1_4_1_1"/>
    <protectedRange sqref="C498:C501" name="Range1_18_3_1_1_1_1"/>
    <protectedRange sqref="C502" name="Range1_18_4_1_1_3_1"/>
    <protectedRange sqref="C504" name="Range1_99_1_2_2_4_1"/>
    <protectedRange sqref="C547 C551 C553:C554" name="Range1_99_11_1"/>
    <protectedRange sqref="C514" name="Range1_99_22_6_1"/>
    <protectedRange sqref="C519:C520" name="Range1_31_1_1_1"/>
    <protectedRange sqref="C526" name="Range1_27_7_2_1"/>
    <protectedRange sqref="C528" name="Range1_22_1_2_1"/>
    <protectedRange sqref="C530" name="Range1_18_5_6_1"/>
    <protectedRange sqref="C531" name="Range1_17_4_1_1"/>
    <protectedRange sqref="C534" name="Range1_16_10_2_1"/>
    <protectedRange sqref="C538" name="Range1_6_15_5_1"/>
    <protectedRange sqref="C539" name="Range1_6_18_4_1"/>
    <protectedRange sqref="C540" name="Range1_6_28_3_1"/>
    <protectedRange sqref="C541:C542" name="Range1_7_5_1"/>
    <protectedRange sqref="C546" name="Range1_95_2_1"/>
    <protectedRange sqref="C505:C508" name="Range1_40_2_5_1"/>
    <protectedRange sqref="C509" name="Range1_71_1_5_1"/>
    <protectedRange sqref="C510" name="Range1_75_1_2_1"/>
    <protectedRange sqref="C513" name="Range1_99_3_1_2_1"/>
    <protectedRange sqref="C512" name="Range1_17_7_1_1_3_1"/>
    <protectedRange sqref="C557" name="Range1_11_1_1_1_2_1"/>
    <protectedRange sqref="C558" name="Range1_93_1_4_1"/>
    <protectedRange sqref="C556" name="Range1_99_7_1_1_1"/>
    <protectedRange sqref="C566" name="Range1_6_18_5_1"/>
    <protectedRange sqref="C567:C568" name="Range1_6_25_3_1"/>
    <protectedRange sqref="C560" name="Range1_75_1_3_1"/>
    <protectedRange sqref="C562:C563" name="Range1_99_10_1_3_1"/>
    <protectedRange sqref="C561" name="Range1_11_1_1_4_1"/>
    <protectedRange sqref="C573" name="Range1_99_3_6_1"/>
    <protectedRange sqref="C572" name="Range1_24_1_1_7_1"/>
    <protectedRange sqref="C569:C570" name="Range1_69_1_4_1"/>
    <protectedRange sqref="C574" name="Range1_18_4_1_1_4_1"/>
    <protectedRange sqref="C521" name="Range1_22_1_1"/>
    <protectedRange sqref="C463" name="Range1_27_8_2_1"/>
    <protectedRange sqref="C466" name="Range1_31_2_1_2"/>
    <protectedRange sqref="C483" name="Range1_99_24_1"/>
    <protectedRange sqref="C484:C489" name="Range1_27_3_1"/>
    <protectedRange sqref="C497" name="Range1_21_2_2_1"/>
    <protectedRange sqref="C515" name="Range1_6_8_1"/>
    <protectedRange sqref="C527" name="Range1_1_3_2_1"/>
    <protectedRange sqref="C543" name="Range1_99_12_1"/>
    <protectedRange sqref="C552" name="Range1_67_1_1_2_1"/>
    <protectedRange sqref="C465" name="Range1_6_29_4_1_1"/>
    <protectedRange sqref="C532" name="Range1_99_10_2_1"/>
    <protectedRange sqref="C516:C518" name="Range1_24_1_1_2_1_1"/>
    <protectedRange sqref="C522:C523" name="Range1_30_7_6_2"/>
    <protectedRange sqref="C544:C545" name="Range1_18_5_1_3_1"/>
    <protectedRange sqref="C565" name="Range1_93_4_1"/>
    <protectedRange sqref="E7" name="Range2_13_1_1"/>
    <protectedRange sqref="E109" name="Range2_31_4_1_1"/>
    <protectedRange sqref="E237" name="Range2_18_3"/>
    <protectedRange sqref="E260:E261" name="Range2_15_4"/>
    <protectedRange sqref="E262:E263" name="Range2_15_4_1"/>
    <protectedRange sqref="E275" name="Range2_6"/>
    <protectedRange sqref="E289" name="Range2_6_11"/>
    <protectedRange sqref="E304" name="Range2_6_21"/>
    <protectedRange sqref="E339" name="Range2_3_4"/>
    <protectedRange sqref="E340" name="Range2_2"/>
    <protectedRange sqref="E341:E342" name="Range2_1_2"/>
    <protectedRange sqref="E351" name="Range2_20"/>
    <protectedRange sqref="E352" name="Range2_34"/>
    <protectedRange sqref="E359:E360" name="Range2_64"/>
    <protectedRange sqref="E361:E362" name="Range2_64_1"/>
    <protectedRange sqref="E363" name="Range2_66"/>
    <protectedRange sqref="E406:E407" name="Range2_85"/>
    <protectedRange sqref="E431" name="Range2_99_1"/>
    <protectedRange sqref="E428" name="Range2_99_1_1"/>
    <protectedRange sqref="E414" name="Range2_54_1"/>
    <protectedRange sqref="E521" name="Range2_23_1"/>
    <protectedRange sqref="E463" name="Range2_21_3"/>
    <protectedRange sqref="E466" name="Range2_21_5"/>
    <protectedRange sqref="E483" name="Range2_57_8"/>
    <protectedRange sqref="E484:E489" name="Range2_28_2"/>
    <protectedRange sqref="E497" name="Range2_22_4"/>
    <protectedRange sqref="E515" name="Range2_6_8"/>
    <protectedRange sqref="E527" name="Range2_1_2_1"/>
    <protectedRange sqref="E543" name="Range2_98_1"/>
    <protectedRange sqref="E552" name="Range2_35_1"/>
  </protectedRanges>
  <mergeCells count="6">
    <mergeCell ref="B583:C583"/>
    <mergeCell ref="A1:E1"/>
    <mergeCell ref="B578:C578"/>
    <mergeCell ref="B579:C579"/>
    <mergeCell ref="B580:C580"/>
    <mergeCell ref="B582:C582"/>
  </mergeCells>
  <pageMargins left="0.7" right="0.7" top="0.41" bottom="0.23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Тодор Нинов</dc:creator>
  <cp:lastModifiedBy>Тодор Нинов</cp:lastModifiedBy>
  <cp:lastPrinted>2017-10-16T08:59:34Z</cp:lastPrinted>
  <dcterms:created xsi:type="dcterms:W3CDTF">2017-10-16T08:56:04Z</dcterms:created>
  <dcterms:modified xsi:type="dcterms:W3CDTF">2017-10-17T13:05:15Z</dcterms:modified>
</cp:coreProperties>
</file>